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公示版" sheetId="4" r:id="rId1"/>
  </sheets>
  <externalReferences>
    <externalReference r:id="rId2"/>
    <externalReference r:id="rId3"/>
    <externalReference r:id="rId4"/>
  </externalReferences>
  <definedNames>
    <definedName name="_xlnm._FilterDatabase" localSheetId="0" hidden="1">公示版!$A$2:$I$164</definedName>
  </definedNames>
  <calcPr calcId="144525"/>
</workbook>
</file>

<file path=xl/sharedStrings.xml><?xml version="1.0" encoding="utf-8"?>
<sst xmlns="http://schemas.openxmlformats.org/spreadsheetml/2006/main" count="974" uniqueCount="413">
  <si>
    <t>2023年度住院医师与规培导师“双向选择”匹配结果</t>
  </si>
  <si>
    <t>姓名</t>
  </si>
  <si>
    <t>终身码</t>
  </si>
  <si>
    <t>ID</t>
  </si>
  <si>
    <t>科室/单位</t>
  </si>
  <si>
    <t>培训学科（招录版）</t>
  </si>
  <si>
    <t>进院年份</t>
  </si>
  <si>
    <t>属性</t>
  </si>
  <si>
    <t>导师姓名</t>
  </si>
  <si>
    <t>导师科室</t>
  </si>
  <si>
    <t>王璐慧</t>
  </si>
  <si>
    <t>超声科</t>
  </si>
  <si>
    <t>超声医学科</t>
  </si>
  <si>
    <t>2023年</t>
  </si>
  <si>
    <t>住院医师-本院</t>
  </si>
  <si>
    <t>陈滋露</t>
  </si>
  <si>
    <t>732L42</t>
  </si>
  <si>
    <t>永嘉县中医医院</t>
  </si>
  <si>
    <t>住院医师-外院</t>
  </si>
  <si>
    <t>胡淑琼</t>
  </si>
  <si>
    <t>732L54</t>
  </si>
  <si>
    <t>永嘉县人民医院</t>
  </si>
  <si>
    <t>姜鑫</t>
  </si>
  <si>
    <t>732L60</t>
  </si>
  <si>
    <t>龙港市人民医院</t>
  </si>
  <si>
    <t>廖小银</t>
  </si>
  <si>
    <t>732L69</t>
  </si>
  <si>
    <t>文成县人民医院</t>
  </si>
  <si>
    <t>吕葱云</t>
  </si>
  <si>
    <t>732L74</t>
  </si>
  <si>
    <t>玉环县玉城街道社区卫生服务中心</t>
  </si>
  <si>
    <t>吕佳琪</t>
  </si>
  <si>
    <t>732L75</t>
  </si>
  <si>
    <t>玉环县人民医院</t>
  </si>
  <si>
    <t>夏哲</t>
  </si>
  <si>
    <t>733L02</t>
  </si>
  <si>
    <t>许依宁</t>
  </si>
  <si>
    <t>733L09</t>
  </si>
  <si>
    <t>郭倩倩</t>
  </si>
  <si>
    <t>732L52</t>
  </si>
  <si>
    <t>儿科</t>
  </si>
  <si>
    <t>华暄</t>
  </si>
  <si>
    <t>732L55</t>
  </si>
  <si>
    <t>李洁3</t>
  </si>
  <si>
    <t>732L66</t>
  </si>
  <si>
    <t>洞头县人民医院</t>
  </si>
  <si>
    <t>耳鼻咽喉科</t>
  </si>
  <si>
    <t>杨安琦</t>
  </si>
  <si>
    <t>733L11</t>
  </si>
  <si>
    <t>台州市黄岩中医院</t>
  </si>
  <si>
    <t>赵美佳</t>
  </si>
  <si>
    <t>733L23</t>
  </si>
  <si>
    <t>钟正楼</t>
  </si>
  <si>
    <t>733L30</t>
  </si>
  <si>
    <t>苍南县人民医院</t>
  </si>
  <si>
    <t>胡慈丛</t>
  </si>
  <si>
    <t>放射科</t>
  </si>
  <si>
    <t>陈一鹏</t>
  </si>
  <si>
    <t>732L40</t>
  </si>
  <si>
    <t>褚伟杰</t>
  </si>
  <si>
    <t>732L43</t>
  </si>
  <si>
    <t>董丽澳</t>
  </si>
  <si>
    <t>732L47</t>
  </si>
  <si>
    <t>泰顺县人民医院</t>
  </si>
  <si>
    <t>韩诗怡</t>
  </si>
  <si>
    <t>732L53</t>
  </si>
  <si>
    <t>潘雅璐</t>
  </si>
  <si>
    <t>732L82</t>
  </si>
  <si>
    <t>乐清市第五人民医院</t>
  </si>
  <si>
    <t>薛小波</t>
  </si>
  <si>
    <t>733L10</t>
  </si>
  <si>
    <t>苍南县中医院</t>
  </si>
  <si>
    <t>尤淳乐</t>
  </si>
  <si>
    <t>733L16</t>
  </si>
  <si>
    <t>瑞安市塘下人民医院</t>
  </si>
  <si>
    <t>朱海捷</t>
  </si>
  <si>
    <t>733L33</t>
  </si>
  <si>
    <t>瑞安市第二人民医院</t>
  </si>
  <si>
    <t>周睿</t>
  </si>
  <si>
    <t>733L47</t>
  </si>
  <si>
    <t>叶川铭</t>
  </si>
  <si>
    <t>733L48</t>
  </si>
  <si>
    <t>温州市鹿城精神病医院</t>
  </si>
  <si>
    <t>应影霞</t>
  </si>
  <si>
    <t>放疗科</t>
  </si>
  <si>
    <t>放射肿瘤科</t>
  </si>
  <si>
    <t>张琛1</t>
  </si>
  <si>
    <t>邹长林</t>
  </si>
  <si>
    <t>叶乐乐</t>
  </si>
  <si>
    <t>妇科</t>
  </si>
  <si>
    <t>妇产科</t>
  </si>
  <si>
    <t>住院医师-社会人</t>
  </si>
  <si>
    <t>宋益作</t>
  </si>
  <si>
    <t>张思思</t>
  </si>
  <si>
    <t>生殖医学中心</t>
  </si>
  <si>
    <t>李晨</t>
  </si>
  <si>
    <t>732L64</t>
  </si>
  <si>
    <t>李楠</t>
  </si>
  <si>
    <t>733L39</t>
  </si>
  <si>
    <t>温州市龙湾区第一人民医院</t>
  </si>
  <si>
    <t>林显锦</t>
  </si>
  <si>
    <t>732L70</t>
  </si>
  <si>
    <t>汪静静</t>
  </si>
  <si>
    <t>732L87</t>
  </si>
  <si>
    <t>龙湾区天河街道社区卫生服务中心(卫生院）</t>
  </si>
  <si>
    <t>许惠涵</t>
  </si>
  <si>
    <t>733L07</t>
  </si>
  <si>
    <t>杨欣</t>
  </si>
  <si>
    <t>733L12</t>
  </si>
  <si>
    <t>候晓英</t>
  </si>
  <si>
    <t>733L51</t>
  </si>
  <si>
    <t>山南市妇幼保健院</t>
  </si>
  <si>
    <t>住院医师-外院-西藏</t>
  </si>
  <si>
    <t>罗卓白玛</t>
  </si>
  <si>
    <t>733L52</t>
  </si>
  <si>
    <t>山南市浪卡子县伦布雪乡卫生院</t>
  </si>
  <si>
    <t>焦宇澄</t>
  </si>
  <si>
    <t>骨科创伤/关节外科</t>
  </si>
  <si>
    <t>骨科</t>
  </si>
  <si>
    <t>谢昌楠</t>
  </si>
  <si>
    <t>脊柱外科</t>
  </si>
  <si>
    <t>黄辰昊</t>
  </si>
  <si>
    <t>732L56</t>
  </si>
  <si>
    <t>张雷2</t>
  </si>
  <si>
    <t>李雯雯</t>
  </si>
  <si>
    <t>急诊科</t>
  </si>
  <si>
    <t>陈静5</t>
  </si>
  <si>
    <t>732L33</t>
  </si>
  <si>
    <t>樊心芮</t>
  </si>
  <si>
    <t>732L48</t>
  </si>
  <si>
    <t>缙云县中医院</t>
  </si>
  <si>
    <t>卢中秋</t>
  </si>
  <si>
    <t>党政综合办公室</t>
  </si>
  <si>
    <t>朱煊</t>
  </si>
  <si>
    <t>733L34</t>
  </si>
  <si>
    <t>陈婵2</t>
  </si>
  <si>
    <t>732L29</t>
  </si>
  <si>
    <t>龙港安康医院</t>
  </si>
  <si>
    <t>精神科</t>
  </si>
  <si>
    <t>金沙雨</t>
  </si>
  <si>
    <t>732L62</t>
  </si>
  <si>
    <t>温州市第七人民医院</t>
  </si>
  <si>
    <t>吴紫晶</t>
  </si>
  <si>
    <t>733L46</t>
  </si>
  <si>
    <t>薛欢欢</t>
  </si>
  <si>
    <t>733L44</t>
  </si>
  <si>
    <t>康复医学科</t>
  </si>
  <si>
    <t>陈曼丽</t>
  </si>
  <si>
    <t>732L35</t>
  </si>
  <si>
    <t>永嘉县南城街道社区卫生服务中心</t>
  </si>
  <si>
    <t>口腔全科</t>
  </si>
  <si>
    <t>陈奕君</t>
  </si>
  <si>
    <t>732L41</t>
  </si>
  <si>
    <t>温州市瓯海区人民医院</t>
  </si>
  <si>
    <t>戴余杰</t>
  </si>
  <si>
    <t>732L44</t>
  </si>
  <si>
    <t>永嘉县乌牛镇卫生院(社区卫生服务中心)</t>
  </si>
  <si>
    <t>董竞</t>
  </si>
  <si>
    <t>732L46</t>
  </si>
  <si>
    <t>范梁贞</t>
  </si>
  <si>
    <t>732L49</t>
  </si>
  <si>
    <t>玉环县坎门街道社区卫生服务中心</t>
  </si>
  <si>
    <t>梅之寒</t>
  </si>
  <si>
    <t>732L77</t>
  </si>
  <si>
    <t>温州市瓯海区三垟街道卫生院</t>
  </si>
  <si>
    <t>潘俊杰2</t>
  </si>
  <si>
    <t>732L81</t>
  </si>
  <si>
    <t>乐清市第三人民医院</t>
  </si>
  <si>
    <t>王婷婷4</t>
  </si>
  <si>
    <t>732L93</t>
  </si>
  <si>
    <t>徐则遥</t>
  </si>
  <si>
    <t>733L06</t>
  </si>
  <si>
    <t>叶少政</t>
  </si>
  <si>
    <t>733L15</t>
  </si>
  <si>
    <t>龙港市城关社区卫生服务中心</t>
  </si>
  <si>
    <t>尤修洋</t>
  </si>
  <si>
    <t>733L17</t>
  </si>
  <si>
    <t>乐清市柳市镇社区卫生服务中心</t>
  </si>
  <si>
    <t>张振华2</t>
  </si>
  <si>
    <t>733L21</t>
  </si>
  <si>
    <t>玉环市中医院</t>
  </si>
  <si>
    <t>郑慧慧2</t>
  </si>
  <si>
    <t>733L24</t>
  </si>
  <si>
    <t>周桦</t>
  </si>
  <si>
    <t>733L31</t>
  </si>
  <si>
    <t>朱莹莹2</t>
  </si>
  <si>
    <t>733L35</t>
  </si>
  <si>
    <t>温州市鹿城区人民医院</t>
  </si>
  <si>
    <t>刘思文</t>
  </si>
  <si>
    <t>温州医科大学附属第一医院</t>
  </si>
  <si>
    <t>王思斯</t>
  </si>
  <si>
    <t>病理科</t>
  </si>
  <si>
    <t>临床病理科</t>
  </si>
  <si>
    <t>李佳欣</t>
  </si>
  <si>
    <t>732L65</t>
  </si>
  <si>
    <t>吴欣</t>
  </si>
  <si>
    <t>732L99</t>
  </si>
  <si>
    <t>邓世康</t>
  </si>
  <si>
    <t>732L45</t>
  </si>
  <si>
    <t>麻醉科</t>
  </si>
  <si>
    <t>黄垄</t>
  </si>
  <si>
    <t>733L38</t>
  </si>
  <si>
    <t/>
  </si>
  <si>
    <t>李捷</t>
  </si>
  <si>
    <t>732L67</t>
  </si>
  <si>
    <t>苍南县妇幼保健院</t>
  </si>
  <si>
    <t>尚佩轩</t>
  </si>
  <si>
    <t>732L84</t>
  </si>
  <si>
    <t>徐利军</t>
  </si>
  <si>
    <t>733L05</t>
  </si>
  <si>
    <t>张忠威</t>
  </si>
  <si>
    <t>733L22</t>
  </si>
  <si>
    <t>郑玲玲</t>
  </si>
  <si>
    <t>733L26</t>
  </si>
  <si>
    <t>温州市中医院</t>
  </si>
  <si>
    <t>郑宗晟</t>
  </si>
  <si>
    <t>733L28</t>
  </si>
  <si>
    <t>李淑敏</t>
  </si>
  <si>
    <t>呼吸与危重症医学科</t>
  </si>
  <si>
    <t>内科</t>
  </si>
  <si>
    <t>苏立晃</t>
  </si>
  <si>
    <t>陈纳</t>
  </si>
  <si>
    <t>内分泌科</t>
  </si>
  <si>
    <t>周德璞</t>
  </si>
  <si>
    <t>何洁1</t>
  </si>
  <si>
    <t>余亚妮</t>
  </si>
  <si>
    <t>肾内科</t>
  </si>
  <si>
    <t>梁诗琦</t>
  </si>
  <si>
    <t>心血管内科</t>
  </si>
  <si>
    <t>陈永坚</t>
  </si>
  <si>
    <t>林雨婷</t>
  </si>
  <si>
    <t>肿瘤内科</t>
  </si>
  <si>
    <t>梁彬</t>
  </si>
  <si>
    <t>陈观</t>
  </si>
  <si>
    <t>732L32</t>
  </si>
  <si>
    <t>方哲</t>
  </si>
  <si>
    <t>732L50</t>
  </si>
  <si>
    <t>何一帆</t>
  </si>
  <si>
    <t>733L37</t>
  </si>
  <si>
    <t>黄众鑫</t>
  </si>
  <si>
    <t>732L59</t>
  </si>
  <si>
    <t>温州市瓯海区中西医结合医院</t>
  </si>
  <si>
    <t>刘小慧</t>
  </si>
  <si>
    <t>732L73</t>
  </si>
  <si>
    <t>齐帆</t>
  </si>
  <si>
    <t>732L83</t>
  </si>
  <si>
    <t>沈小娜</t>
  </si>
  <si>
    <t>732L86</t>
  </si>
  <si>
    <t>王苏旦</t>
  </si>
  <si>
    <t>732L91</t>
  </si>
  <si>
    <t>魏振前</t>
  </si>
  <si>
    <t>732L95</t>
  </si>
  <si>
    <t>周莎莎</t>
  </si>
  <si>
    <t>733L32</t>
  </si>
  <si>
    <t>扎西卓玛</t>
  </si>
  <si>
    <t>733L60</t>
  </si>
  <si>
    <t>山南市浪卡子县卡热乡卫生院</t>
  </si>
  <si>
    <t>陈书娴</t>
  </si>
  <si>
    <t>732L37</t>
  </si>
  <si>
    <t>皮肤科</t>
  </si>
  <si>
    <t>牟慧玲</t>
  </si>
  <si>
    <t>733L41</t>
  </si>
  <si>
    <t>谢新新</t>
  </si>
  <si>
    <t>733L03</t>
  </si>
  <si>
    <t>许如意</t>
  </si>
  <si>
    <t>733L08</t>
  </si>
  <si>
    <t>苍南县灵溪中心卫生院</t>
  </si>
  <si>
    <t>鲍成闹</t>
  </si>
  <si>
    <t>732L27</t>
  </si>
  <si>
    <t>全科医学科</t>
  </si>
  <si>
    <t>风湿免疫科</t>
  </si>
  <si>
    <t>曾韩</t>
  </si>
  <si>
    <t>732L28</t>
  </si>
  <si>
    <t>苍南县全科医师培训管理服务中心</t>
  </si>
  <si>
    <t>陈祥伟</t>
  </si>
  <si>
    <t>732L38</t>
  </si>
  <si>
    <t>冯倩</t>
  </si>
  <si>
    <t>732L51</t>
  </si>
  <si>
    <t>黄李欣</t>
  </si>
  <si>
    <t>732L57</t>
  </si>
  <si>
    <t>鹿城区鞋都社区卫生服务中心（卫生院）</t>
  </si>
  <si>
    <t>黄镒</t>
  </si>
  <si>
    <t>732L58</t>
  </si>
  <si>
    <t>玉环县干江镇卫生院</t>
  </si>
  <si>
    <t>金璐瑶</t>
  </si>
  <si>
    <t>732L61</t>
  </si>
  <si>
    <t>温州市鹿城区临江镇社区卫生服务中心（临江镇卫生院）</t>
  </si>
  <si>
    <t>李想</t>
  </si>
  <si>
    <t>732L68</t>
  </si>
  <si>
    <t>吕慧慧</t>
  </si>
  <si>
    <t>733L40</t>
  </si>
  <si>
    <t>潘澳冬</t>
  </si>
  <si>
    <t>732L79</t>
  </si>
  <si>
    <t>沈文育</t>
  </si>
  <si>
    <t>732L85</t>
  </si>
  <si>
    <t>泰顺县雅阳镇社区卫生服务中心（泰顺县雅阳中心卫生院）</t>
  </si>
  <si>
    <t>王楚逸</t>
  </si>
  <si>
    <t>732L88</t>
  </si>
  <si>
    <t>王群潇</t>
  </si>
  <si>
    <t>732L90</t>
  </si>
  <si>
    <t>王文吟</t>
  </si>
  <si>
    <t>733L42</t>
  </si>
  <si>
    <t>叶铭榆</t>
  </si>
  <si>
    <t>733L13</t>
  </si>
  <si>
    <t>陈冰希</t>
  </si>
  <si>
    <t>733L49</t>
  </si>
  <si>
    <t>温州市鹿城区五马街道社区卫生服务中心(五马卫生院)</t>
  </si>
  <si>
    <t>王忆</t>
  </si>
  <si>
    <t>733L50</t>
  </si>
  <si>
    <t>巴桑次仁</t>
  </si>
  <si>
    <t>733L54</t>
  </si>
  <si>
    <t>那曲市巴青县阿秀乡卫生院</t>
  </si>
  <si>
    <t>全科</t>
  </si>
  <si>
    <t>巴桑罗布</t>
  </si>
  <si>
    <t>733L55</t>
  </si>
  <si>
    <t>那曲市索县西昌乡卫生院</t>
  </si>
  <si>
    <t>白玛拉姆</t>
  </si>
  <si>
    <t>733L56</t>
  </si>
  <si>
    <t>那曲市比如县夏曲镇卫生院</t>
  </si>
  <si>
    <t>米玛次吉</t>
  </si>
  <si>
    <t>733L53</t>
  </si>
  <si>
    <t>山南市浪卡子县多却乡卫生院</t>
  </si>
  <si>
    <t>措吉白玛</t>
  </si>
  <si>
    <t>733L59</t>
  </si>
  <si>
    <t>山南市加查县加查镇卫生院</t>
  </si>
  <si>
    <t>曲珍</t>
  </si>
  <si>
    <t>733L57</t>
  </si>
  <si>
    <t>那曲市申扎县巴扎乡卫生院</t>
  </si>
  <si>
    <t>达珍</t>
  </si>
  <si>
    <t>733L58</t>
  </si>
  <si>
    <t>那曲市申扎县申扎镇卫生院</t>
  </si>
  <si>
    <t>谢雨敏</t>
  </si>
  <si>
    <t>733L04</t>
  </si>
  <si>
    <t>神经内科</t>
  </si>
  <si>
    <t>张玉（神内）</t>
  </si>
  <si>
    <t>733L20</t>
  </si>
  <si>
    <t>郑嘉豪</t>
  </si>
  <si>
    <t>733L25</t>
  </si>
  <si>
    <t>郑晓颖</t>
  </si>
  <si>
    <t>733L45</t>
  </si>
  <si>
    <t>王亮博</t>
  </si>
  <si>
    <t>创伤外科</t>
  </si>
  <si>
    <t>外科</t>
  </si>
  <si>
    <t>陈显武</t>
  </si>
  <si>
    <t>泌尿外科</t>
  </si>
  <si>
    <t>潘如璐</t>
  </si>
  <si>
    <t>乳腺外科</t>
  </si>
  <si>
    <t>赵婉意</t>
  </si>
  <si>
    <t>整形科</t>
  </si>
  <si>
    <t>林潇</t>
  </si>
  <si>
    <t>陈成关</t>
  </si>
  <si>
    <t>732L30</t>
  </si>
  <si>
    <t>陈世威</t>
  </si>
  <si>
    <t>732L36</t>
  </si>
  <si>
    <t>陈训泽</t>
  </si>
  <si>
    <t>732L39</t>
  </si>
  <si>
    <t>陈映妤</t>
  </si>
  <si>
    <t>733L36</t>
  </si>
  <si>
    <t>林鑫炜</t>
  </si>
  <si>
    <t>732L71</t>
  </si>
  <si>
    <t>卢湧湧</t>
  </si>
  <si>
    <t>王天表</t>
  </si>
  <si>
    <t>732L92</t>
  </si>
  <si>
    <t>吴恩泽</t>
  </si>
  <si>
    <t>732L96</t>
  </si>
  <si>
    <t>吴昊4</t>
  </si>
  <si>
    <t>732L97</t>
  </si>
  <si>
    <t>平阳县人民医院</t>
  </si>
  <si>
    <t>吴星池</t>
  </si>
  <si>
    <t>733L01</t>
  </si>
  <si>
    <t>项耀杰</t>
  </si>
  <si>
    <t>733L43</t>
  </si>
  <si>
    <t>叶朋朋</t>
  </si>
  <si>
    <t>733L14</t>
  </si>
  <si>
    <t>张如杰</t>
  </si>
  <si>
    <t>733L19</t>
  </si>
  <si>
    <t>王康润</t>
  </si>
  <si>
    <t>神经外科</t>
  </si>
  <si>
    <t>外科（神经外科方向）</t>
  </si>
  <si>
    <t>曲笑霖</t>
  </si>
  <si>
    <t>王霖云</t>
  </si>
  <si>
    <t>732L89</t>
  </si>
  <si>
    <t>松阳县人民医院</t>
  </si>
  <si>
    <t>陶春文</t>
  </si>
  <si>
    <t>眼科</t>
  </si>
  <si>
    <t>陈林吉</t>
  </si>
  <si>
    <t>732L34</t>
  </si>
  <si>
    <t>金子群</t>
  </si>
  <si>
    <t>732L63</t>
  </si>
  <si>
    <t>龙湾区第一人民医院</t>
  </si>
  <si>
    <t>刘浩泽</t>
  </si>
  <si>
    <t>732L72</t>
  </si>
  <si>
    <t>王婷婷5</t>
  </si>
  <si>
    <t>732L94</t>
  </si>
  <si>
    <t>文成县中医医院</t>
  </si>
  <si>
    <t>钟婷婷</t>
  </si>
  <si>
    <t>733L29</t>
  </si>
  <si>
    <t>孙园园</t>
  </si>
  <si>
    <t>ICU</t>
  </si>
  <si>
    <t>重症医学科</t>
  </si>
  <si>
    <t>卢逸伦</t>
  </si>
  <si>
    <t>陈帆</t>
  </si>
  <si>
    <t>732L31</t>
  </si>
  <si>
    <t>潘嘉俊</t>
  </si>
  <si>
    <t>732L80</t>
  </si>
  <si>
    <t>东阳市红会医院</t>
  </si>
  <si>
    <t>吴静文</t>
  </si>
  <si>
    <t>732L98</t>
  </si>
  <si>
    <t>余玥玥</t>
  </si>
  <si>
    <t>733L18</t>
  </si>
  <si>
    <t>龙泉市中医院</t>
  </si>
  <si>
    <t>郑文清</t>
  </si>
  <si>
    <t>733L27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</si>
</sst>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2788;-zmy\&#22823;&#26495;&#22359;&#65306;&#35268;&#22521;&#23548;&#24072;\&#35268;&#22521;&#23548;&#24072;&#21046;\2023&#24180;&#21452;&#21521;&#36873;&#25321;&#24773;&#20917;\&#20840;&#31185;\&#65281;&#20840;&#31185;21-22&#22312;&#22521;&#23398;&#21592;&#21305;&#37197;&#35268;&#22521;&#23548;&#24072;&#24773;&#20917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2806;&#32593;\Downloads\&#35268;&#22521;&#24072;&#29983;&#21305;&#37197;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2806;&#32593;\Downloads\&#35268;&#22521;&#24072;&#29983;&#21305;&#37197;12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C1" t="str">
            <v>姓名</v>
          </cell>
          <cell r="D1" t="str">
            <v>终身码</v>
          </cell>
          <cell r="E1" t="str">
            <v>ID</v>
          </cell>
          <cell r="F1" t="str">
            <v>科室/单位</v>
          </cell>
          <cell r="G1" t="str">
            <v>培训学科（招录版）</v>
          </cell>
          <cell r="H1" t="str">
            <v>属性</v>
          </cell>
          <cell r="I1" t="str">
            <v>进院年份</v>
          </cell>
          <cell r="J1" t="str">
            <v>规培导师姓名</v>
          </cell>
        </row>
        <row r="2">
          <cell r="C2" t="str">
            <v>鲍成闹</v>
          </cell>
          <cell r="D2" t="str">
            <v>732L27</v>
          </cell>
          <cell r="E2">
            <v>15827</v>
          </cell>
          <cell r="F2" t="str">
            <v>龙港市城关社区卫生服务中心</v>
          </cell>
          <cell r="G2" t="str">
            <v>全科医学科</v>
          </cell>
          <cell r="H2" t="str">
            <v>住院医师-外院</v>
          </cell>
          <cell r="I2" t="str">
            <v>2023年</v>
          </cell>
        </row>
        <row r="3">
          <cell r="C3" t="str">
            <v>曾韩</v>
          </cell>
          <cell r="D3" t="str">
            <v>732L28</v>
          </cell>
          <cell r="E3">
            <v>15828</v>
          </cell>
          <cell r="F3" t="str">
            <v>苍南县全科医师培训管理服务中心</v>
          </cell>
          <cell r="G3" t="str">
            <v>全科医学科</v>
          </cell>
          <cell r="H3" t="str">
            <v>住院医师-外院</v>
          </cell>
          <cell r="I3" t="str">
            <v>2023年</v>
          </cell>
        </row>
        <row r="4">
          <cell r="C4" t="str">
            <v>陈祥伟</v>
          </cell>
          <cell r="D4" t="str">
            <v>732L38</v>
          </cell>
          <cell r="E4">
            <v>15838</v>
          </cell>
          <cell r="F4" t="str">
            <v>苍南县全科医师培训管理服务中心</v>
          </cell>
          <cell r="G4" t="str">
            <v>全科医学科</v>
          </cell>
          <cell r="H4" t="str">
            <v>住院医师-外院</v>
          </cell>
          <cell r="I4" t="str">
            <v>2023年</v>
          </cell>
        </row>
        <row r="5">
          <cell r="C5" t="str">
            <v>冯倩</v>
          </cell>
          <cell r="D5" t="str">
            <v>732L51</v>
          </cell>
          <cell r="E5">
            <v>15851</v>
          </cell>
          <cell r="F5" t="str">
            <v>龙港市人民医院</v>
          </cell>
          <cell r="G5" t="str">
            <v>全科医学科</v>
          </cell>
          <cell r="H5" t="str">
            <v>住院医师-外院</v>
          </cell>
          <cell r="I5" t="str">
            <v>2023年</v>
          </cell>
        </row>
        <row r="6">
          <cell r="C6" t="str">
            <v>黄李欣</v>
          </cell>
          <cell r="D6" t="str">
            <v>732L57</v>
          </cell>
          <cell r="E6">
            <v>15857</v>
          </cell>
          <cell r="F6" t="str">
            <v>鹿城区鞋都社区卫生服务中心（卫生院）</v>
          </cell>
          <cell r="G6" t="str">
            <v>全科医学科</v>
          </cell>
          <cell r="H6" t="str">
            <v>住院医师-外院</v>
          </cell>
          <cell r="I6" t="str">
            <v>2023年</v>
          </cell>
        </row>
        <row r="7">
          <cell r="C7" t="str">
            <v>黄镒</v>
          </cell>
          <cell r="D7" t="str">
            <v>732L58</v>
          </cell>
          <cell r="E7">
            <v>15858</v>
          </cell>
          <cell r="F7" t="str">
            <v>玉环县干江镇卫生院</v>
          </cell>
          <cell r="G7" t="str">
            <v>全科医学科</v>
          </cell>
          <cell r="H7" t="str">
            <v>住院医师-外院</v>
          </cell>
          <cell r="I7" t="str">
            <v>2023年</v>
          </cell>
        </row>
        <row r="8">
          <cell r="C8" t="str">
            <v>金璐瑶</v>
          </cell>
          <cell r="D8" t="str">
            <v>732L61</v>
          </cell>
          <cell r="E8">
            <v>15861</v>
          </cell>
          <cell r="F8" t="str">
            <v>温州市鹿城区临江镇社区卫生服务中心（临江镇卫生院）</v>
          </cell>
          <cell r="G8" t="str">
            <v>全科医学科</v>
          </cell>
          <cell r="H8" t="str">
            <v>住院医师-外院</v>
          </cell>
          <cell r="I8" t="str">
            <v>2023年</v>
          </cell>
        </row>
        <row r="9">
          <cell r="C9" t="str">
            <v>李想</v>
          </cell>
          <cell r="D9" t="str">
            <v>732L68</v>
          </cell>
          <cell r="E9">
            <v>15868</v>
          </cell>
          <cell r="F9" t="str">
            <v>苍南县全科医师培训管理服务中心</v>
          </cell>
          <cell r="G9" t="str">
            <v>全科医学科</v>
          </cell>
          <cell r="H9" t="str">
            <v>住院医师-外院</v>
          </cell>
          <cell r="I9" t="str">
            <v>2023年</v>
          </cell>
        </row>
        <row r="10">
          <cell r="C10" t="str">
            <v>吕慧慧</v>
          </cell>
          <cell r="D10" t="str">
            <v>733L40</v>
          </cell>
          <cell r="E10">
            <v>15942</v>
          </cell>
          <cell r="F10" t="str">
            <v/>
          </cell>
          <cell r="G10" t="str">
            <v>全科医学科</v>
          </cell>
          <cell r="H10" t="str">
            <v>住院医师-社会人</v>
          </cell>
          <cell r="I10" t="str">
            <v>2023年</v>
          </cell>
        </row>
        <row r="11">
          <cell r="C11" t="str">
            <v>潘澳冬</v>
          </cell>
          <cell r="D11" t="str">
            <v>732L79</v>
          </cell>
          <cell r="E11">
            <v>15879</v>
          </cell>
          <cell r="F11" t="str">
            <v>温州市瓯海区人民医院</v>
          </cell>
          <cell r="G11" t="str">
            <v>全科医学科</v>
          </cell>
          <cell r="H11" t="str">
            <v>住院医师-外院</v>
          </cell>
          <cell r="I11" t="str">
            <v>2023年</v>
          </cell>
        </row>
        <row r="12">
          <cell r="C12" t="str">
            <v>沈文育</v>
          </cell>
          <cell r="D12" t="str">
            <v>732L85</v>
          </cell>
          <cell r="E12">
            <v>15885</v>
          </cell>
          <cell r="F12" t="str">
            <v>泰顺县雅阳镇社区卫生服务中心（泰顺县雅阳中心卫生院）</v>
          </cell>
          <cell r="G12" t="str">
            <v>全科医学科</v>
          </cell>
          <cell r="H12" t="str">
            <v>住院医师-外院</v>
          </cell>
          <cell r="I12" t="str">
            <v>2023年</v>
          </cell>
        </row>
        <row r="13">
          <cell r="C13" t="str">
            <v>王楚逸</v>
          </cell>
          <cell r="D13" t="str">
            <v>732L88</v>
          </cell>
          <cell r="E13">
            <v>15888</v>
          </cell>
          <cell r="F13" t="str">
            <v>玉环县玉城街道社区卫生服务中心</v>
          </cell>
          <cell r="G13" t="str">
            <v>全科医学科</v>
          </cell>
          <cell r="H13" t="str">
            <v>住院医师-外院</v>
          </cell>
          <cell r="I13" t="str">
            <v>2023年</v>
          </cell>
        </row>
        <row r="14">
          <cell r="C14" t="str">
            <v>王群潇</v>
          </cell>
          <cell r="D14" t="str">
            <v>732L90</v>
          </cell>
          <cell r="E14">
            <v>15890</v>
          </cell>
          <cell r="F14" t="str">
            <v>文成县人民医院</v>
          </cell>
          <cell r="G14" t="str">
            <v>全科医学科</v>
          </cell>
          <cell r="H14" t="str">
            <v>住院医师-外院</v>
          </cell>
          <cell r="I14" t="str">
            <v>2023年</v>
          </cell>
        </row>
        <row r="15">
          <cell r="C15" t="str">
            <v>王文吟</v>
          </cell>
          <cell r="D15" t="str">
            <v>733L42</v>
          </cell>
          <cell r="E15">
            <v>15944</v>
          </cell>
          <cell r="F15" t="str">
            <v/>
          </cell>
          <cell r="G15" t="str">
            <v>全科医学科</v>
          </cell>
          <cell r="H15" t="str">
            <v>住院医师-社会人</v>
          </cell>
          <cell r="I15" t="str">
            <v>2023年</v>
          </cell>
        </row>
        <row r="16">
          <cell r="C16" t="str">
            <v>叶铭榆</v>
          </cell>
          <cell r="D16" t="str">
            <v>733L13</v>
          </cell>
          <cell r="E16">
            <v>15915</v>
          </cell>
          <cell r="F16" t="str">
            <v>温州市瓯海区人民医院</v>
          </cell>
          <cell r="G16" t="str">
            <v>全科医学科</v>
          </cell>
          <cell r="H16" t="str">
            <v>住院医师-外院</v>
          </cell>
          <cell r="I16" t="str">
            <v>2023年</v>
          </cell>
        </row>
        <row r="17">
          <cell r="C17" t="str">
            <v>陈冰希</v>
          </cell>
          <cell r="D17" t="str">
            <v>733L49</v>
          </cell>
          <cell r="E17">
            <v>100106</v>
          </cell>
          <cell r="F17" t="str">
            <v>温州市鹿城区五马街道社区卫生服务中心(五马卫生院)</v>
          </cell>
          <cell r="G17" t="str">
            <v>全科医学科</v>
          </cell>
          <cell r="H17" t="str">
            <v>住院医师-外院</v>
          </cell>
          <cell r="I17" t="str">
            <v>2023年</v>
          </cell>
        </row>
        <row r="18">
          <cell r="C18" t="str">
            <v>王忆</v>
          </cell>
          <cell r="D18" t="str">
            <v>733L50</v>
          </cell>
          <cell r="E18">
            <v>100107</v>
          </cell>
          <cell r="F18" t="str">
            <v>玉环县坎门街道社区卫生服务中心</v>
          </cell>
          <cell r="G18" t="str">
            <v>全科医学科</v>
          </cell>
          <cell r="H18" t="str">
            <v>住院医师-外院</v>
          </cell>
          <cell r="I18" t="str">
            <v>2023年</v>
          </cell>
        </row>
        <row r="19">
          <cell r="C19" t="str">
            <v>巴桑次仁</v>
          </cell>
          <cell r="D19" t="str">
            <v>733L54</v>
          </cell>
          <cell r="E19">
            <v>100114</v>
          </cell>
          <cell r="F19" t="str">
            <v>那曲市巴青县阿秀乡卫生院</v>
          </cell>
          <cell r="G19" t="str">
            <v>全科医学科</v>
          </cell>
          <cell r="H19" t="str">
            <v>住院医师-外院-西藏</v>
          </cell>
          <cell r="I19" t="str">
            <v>2023年</v>
          </cell>
          <cell r="J19" t="str">
            <v>全世超</v>
          </cell>
        </row>
        <row r="20">
          <cell r="C20" t="str">
            <v>巴桑罗布</v>
          </cell>
          <cell r="D20" t="str">
            <v>733L55</v>
          </cell>
          <cell r="E20">
            <v>100115</v>
          </cell>
          <cell r="F20" t="str">
            <v>那曲市索县西昌乡卫生院</v>
          </cell>
          <cell r="G20" t="str">
            <v>全科医学科</v>
          </cell>
          <cell r="H20" t="str">
            <v>住院医师-外院-西藏</v>
          </cell>
          <cell r="I20" t="str">
            <v>2023年</v>
          </cell>
          <cell r="J20" t="str">
            <v>全世超</v>
          </cell>
        </row>
        <row r="21">
          <cell r="C21" t="str">
            <v>白玛拉姆</v>
          </cell>
          <cell r="D21" t="str">
            <v>733L56</v>
          </cell>
          <cell r="E21">
            <v>100116</v>
          </cell>
          <cell r="F21" t="str">
            <v>那曲市比如县夏曲镇卫生院</v>
          </cell>
          <cell r="G21" t="str">
            <v>全科医学科</v>
          </cell>
          <cell r="H21" t="str">
            <v>住院医师-外院-西藏</v>
          </cell>
          <cell r="I21" t="str">
            <v>2023年</v>
          </cell>
          <cell r="J21" t="str">
            <v>陈素秀</v>
          </cell>
        </row>
        <row r="22">
          <cell r="C22" t="str">
            <v>米玛次吉</v>
          </cell>
          <cell r="D22" t="str">
            <v>733L53</v>
          </cell>
          <cell r="E22">
            <v>100113</v>
          </cell>
          <cell r="F22" t="str">
            <v>山南市浪卡子县多却乡卫生院</v>
          </cell>
          <cell r="G22" t="str">
            <v>全科医学科</v>
          </cell>
          <cell r="H22" t="str">
            <v>住院医师-外院-西藏</v>
          </cell>
          <cell r="I22" t="str">
            <v>2023年</v>
          </cell>
          <cell r="J22" t="str">
            <v>陈素秀</v>
          </cell>
        </row>
        <row r="23">
          <cell r="C23" t="str">
            <v>措吉白玛</v>
          </cell>
          <cell r="D23" t="str">
            <v>733L59</v>
          </cell>
          <cell r="E23">
            <v>100119</v>
          </cell>
          <cell r="F23" t="str">
            <v>山南市加查县加查镇卫生院</v>
          </cell>
          <cell r="G23" t="str">
            <v>全科医学科</v>
          </cell>
          <cell r="H23" t="str">
            <v>住院医师-外院-西藏</v>
          </cell>
          <cell r="I23" t="str">
            <v>2023年</v>
          </cell>
          <cell r="J23" t="str">
            <v>刘洁凡</v>
          </cell>
        </row>
        <row r="24">
          <cell r="C24" t="str">
            <v>曲珍</v>
          </cell>
          <cell r="D24" t="str">
            <v>733L57</v>
          </cell>
          <cell r="E24">
            <v>100117</v>
          </cell>
          <cell r="F24" t="str">
            <v>那曲市申扎县巴扎乡卫生院</v>
          </cell>
          <cell r="G24" t="str">
            <v>全科医学科</v>
          </cell>
          <cell r="H24" t="str">
            <v>住院医师-外院-西藏</v>
          </cell>
          <cell r="I24" t="str">
            <v>2023年</v>
          </cell>
          <cell r="J24" t="str">
            <v>李苏霞</v>
          </cell>
        </row>
        <row r="25">
          <cell r="C25" t="str">
            <v>达珍</v>
          </cell>
          <cell r="D25" t="str">
            <v>733L58</v>
          </cell>
          <cell r="E25">
            <v>100118</v>
          </cell>
          <cell r="F25" t="str">
            <v>那曲市申扎县申扎镇卫生院</v>
          </cell>
          <cell r="G25" t="str">
            <v>全科医学科</v>
          </cell>
          <cell r="H25" t="str">
            <v>住院医师-外院-西藏</v>
          </cell>
          <cell r="I25" t="str">
            <v>2023年</v>
          </cell>
          <cell r="J25" t="str">
            <v>全世超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C1" t="str">
            <v>学生ID</v>
          </cell>
          <cell r="D1" t="str">
            <v>学院类型</v>
          </cell>
          <cell r="E1" t="str">
            <v>入院年份</v>
          </cell>
          <cell r="F1" t="str">
            <v>培训学科</v>
          </cell>
          <cell r="G1" t="str">
            <v>导师名称</v>
          </cell>
        </row>
        <row r="2">
          <cell r="C2">
            <v>15857</v>
          </cell>
          <cell r="D2" t="str">
            <v>住培-外院</v>
          </cell>
          <cell r="E2" t="str">
            <v>2023</v>
          </cell>
          <cell r="F2" t="str">
            <v>全科医学科</v>
          </cell>
          <cell r="G2" t="str">
            <v>陈培荣</v>
          </cell>
        </row>
        <row r="3">
          <cell r="C3">
            <v>100106</v>
          </cell>
          <cell r="D3" t="str">
            <v>住培-外院</v>
          </cell>
          <cell r="E3" t="str">
            <v>2023</v>
          </cell>
          <cell r="F3" t="str">
            <v>全科医学科</v>
          </cell>
          <cell r="G3" t="str">
            <v>汪延辉</v>
          </cell>
        </row>
        <row r="4">
          <cell r="C4">
            <v>15835</v>
          </cell>
          <cell r="D4" t="str">
            <v>住培-外院</v>
          </cell>
          <cell r="E4" t="str">
            <v>2023</v>
          </cell>
          <cell r="F4" t="str">
            <v>口腔全科</v>
          </cell>
          <cell r="G4" t="str">
            <v>陈宏</v>
          </cell>
        </row>
        <row r="5">
          <cell r="C5">
            <v>15827</v>
          </cell>
          <cell r="D5" t="str">
            <v>住培-外院</v>
          </cell>
          <cell r="E5" t="str">
            <v>2023</v>
          </cell>
          <cell r="F5" t="str">
            <v>全科医学科</v>
          </cell>
          <cell r="G5" t="str">
            <v>陈培荣</v>
          </cell>
        </row>
        <row r="6">
          <cell r="C6">
            <v>15940</v>
          </cell>
          <cell r="D6" t="str">
            <v>住培-社会人</v>
          </cell>
          <cell r="E6" t="str">
            <v>2023</v>
          </cell>
          <cell r="F6" t="str">
            <v>麻醉科</v>
          </cell>
          <cell r="G6" t="str">
            <v>胡明伦</v>
          </cell>
        </row>
        <row r="7">
          <cell r="C7">
            <v>15840</v>
          </cell>
          <cell r="D7" t="str">
            <v>住培-外院</v>
          </cell>
          <cell r="E7" t="str">
            <v>2023</v>
          </cell>
          <cell r="F7" t="str">
            <v>放射科</v>
          </cell>
          <cell r="G7" t="str">
            <v>傅钢泽</v>
          </cell>
        </row>
        <row r="8">
          <cell r="C8">
            <v>15935</v>
          </cell>
          <cell r="D8" t="str">
            <v>住培-外院</v>
          </cell>
          <cell r="E8" t="str">
            <v>2023</v>
          </cell>
          <cell r="F8" t="str">
            <v>放射科</v>
          </cell>
          <cell r="G8" t="str">
            <v>傅钢泽</v>
          </cell>
        </row>
        <row r="9">
          <cell r="C9">
            <v>15883</v>
          </cell>
          <cell r="D9" t="str">
            <v>住培-外院</v>
          </cell>
          <cell r="E9" t="str">
            <v>2023</v>
          </cell>
          <cell r="F9" t="str">
            <v>内科</v>
          </cell>
          <cell r="G9" t="str">
            <v>黄尔炯</v>
          </cell>
        </row>
        <row r="10">
          <cell r="C10">
            <v>15746</v>
          </cell>
          <cell r="D10" t="str">
            <v>住培-本院</v>
          </cell>
          <cell r="E10" t="str">
            <v>2023</v>
          </cell>
          <cell r="F10" t="str">
            <v>内科</v>
          </cell>
          <cell r="G10" t="str">
            <v>施翔翔</v>
          </cell>
        </row>
        <row r="11">
          <cell r="C11">
            <v>15745</v>
          </cell>
          <cell r="D11" t="str">
            <v>住培-本院</v>
          </cell>
          <cell r="E11" t="str">
            <v>2023</v>
          </cell>
          <cell r="F11" t="str">
            <v>内科</v>
          </cell>
          <cell r="G11" t="str">
            <v>吴文俊</v>
          </cell>
        </row>
        <row r="12">
          <cell r="C12">
            <v>15877</v>
          </cell>
          <cell r="D12" t="str">
            <v>住培-外院</v>
          </cell>
          <cell r="E12" t="str">
            <v>2023</v>
          </cell>
          <cell r="F12" t="str">
            <v>口腔全科</v>
          </cell>
          <cell r="G12" t="str">
            <v>孙福财</v>
          </cell>
        </row>
        <row r="13">
          <cell r="C13">
            <v>15911</v>
          </cell>
          <cell r="D13" t="str">
            <v>住培-外院</v>
          </cell>
          <cell r="E13" t="str">
            <v>2023</v>
          </cell>
          <cell r="F13" t="str">
            <v>超声医学科</v>
          </cell>
          <cell r="G13" t="str">
            <v>陈顺平</v>
          </cell>
        </row>
        <row r="14">
          <cell r="C14">
            <v>15833</v>
          </cell>
          <cell r="D14" t="str">
            <v>住培-外院</v>
          </cell>
          <cell r="E14" t="str">
            <v>2023</v>
          </cell>
          <cell r="F14" t="str">
            <v>急诊科</v>
          </cell>
          <cell r="G14" t="str">
            <v>吴斌2</v>
          </cell>
        </row>
        <row r="15">
          <cell r="C15">
            <v>15936</v>
          </cell>
          <cell r="D15" t="str">
            <v>住培-外院</v>
          </cell>
          <cell r="E15" t="str">
            <v>2023</v>
          </cell>
          <cell r="F15" t="str">
            <v>急诊科</v>
          </cell>
          <cell r="G15" t="str">
            <v>张海燕</v>
          </cell>
        </row>
        <row r="16">
          <cell r="C16">
            <v>15881</v>
          </cell>
          <cell r="D16" t="str">
            <v>住培-外院</v>
          </cell>
          <cell r="E16" t="str">
            <v>2023</v>
          </cell>
          <cell r="F16" t="str">
            <v>口腔全科</v>
          </cell>
          <cell r="G16" t="str">
            <v>孙福财</v>
          </cell>
        </row>
        <row r="17">
          <cell r="C17">
            <v>15843</v>
          </cell>
          <cell r="D17" t="str">
            <v>住培-外院</v>
          </cell>
          <cell r="E17" t="str">
            <v>2023</v>
          </cell>
          <cell r="F17" t="str">
            <v>放射科</v>
          </cell>
          <cell r="G17" t="str">
            <v>叶彩儿</v>
          </cell>
        </row>
        <row r="18">
          <cell r="C18">
            <v>15829</v>
          </cell>
          <cell r="D18" t="str">
            <v>住培-外院</v>
          </cell>
          <cell r="E18" t="str">
            <v>2023</v>
          </cell>
          <cell r="F18" t="str">
            <v>精神科</v>
          </cell>
          <cell r="G18" t="str">
            <v>王维千</v>
          </cell>
        </row>
        <row r="19">
          <cell r="C19">
            <v>13654</v>
          </cell>
          <cell r="D19" t="str">
            <v>住培-本院</v>
          </cell>
          <cell r="E19" t="str">
            <v>2023</v>
          </cell>
          <cell r="F19" t="str">
            <v>外科</v>
          </cell>
          <cell r="G19" t="str">
            <v>黄伟平</v>
          </cell>
        </row>
        <row r="20">
          <cell r="C20">
            <v>15923</v>
          </cell>
          <cell r="D20" t="str">
            <v>住培-外院</v>
          </cell>
          <cell r="E20" t="str">
            <v>2023</v>
          </cell>
          <cell r="F20" t="str">
            <v>口腔全科</v>
          </cell>
          <cell r="G20" t="str">
            <v>谢静</v>
          </cell>
        </row>
        <row r="21">
          <cell r="C21">
            <v>15742</v>
          </cell>
          <cell r="D21" t="str">
            <v>住培-本院</v>
          </cell>
          <cell r="E21" t="str">
            <v>2023</v>
          </cell>
          <cell r="F21" t="str">
            <v>内科</v>
          </cell>
          <cell r="G21" t="str">
            <v>叶君如</v>
          </cell>
        </row>
        <row r="22">
          <cell r="C22">
            <v>15862</v>
          </cell>
          <cell r="D22" t="str">
            <v>住培-外院</v>
          </cell>
          <cell r="E22" t="str">
            <v>2023</v>
          </cell>
          <cell r="F22" t="str">
            <v>精神科</v>
          </cell>
          <cell r="G22" t="str">
            <v>王维千</v>
          </cell>
        </row>
        <row r="23">
          <cell r="C23">
            <v>15908</v>
          </cell>
          <cell r="D23" t="str">
            <v>住培-外院</v>
          </cell>
          <cell r="E23" t="str">
            <v>2023</v>
          </cell>
          <cell r="F23" t="str">
            <v>口腔全科</v>
          </cell>
          <cell r="G23" t="str">
            <v>林芝</v>
          </cell>
        </row>
        <row r="24">
          <cell r="C24">
            <v>15636</v>
          </cell>
          <cell r="D24" t="str">
            <v>住培-本院</v>
          </cell>
          <cell r="E24" t="str">
            <v>2023</v>
          </cell>
          <cell r="F24" t="str">
            <v>外科</v>
          </cell>
          <cell r="G24" t="str">
            <v>赵峰</v>
          </cell>
        </row>
        <row r="25">
          <cell r="C25">
            <v>15839</v>
          </cell>
          <cell r="D25" t="str">
            <v>住培-外院</v>
          </cell>
          <cell r="E25" t="str">
            <v>2023</v>
          </cell>
          <cell r="F25" t="str">
            <v>外科</v>
          </cell>
          <cell r="G25" t="str">
            <v>屠金夫</v>
          </cell>
        </row>
        <row r="26">
          <cell r="C26">
            <v>15838</v>
          </cell>
          <cell r="D26" t="str">
            <v>住培-外院</v>
          </cell>
          <cell r="E26" t="str">
            <v>2023</v>
          </cell>
          <cell r="F26" t="str">
            <v>全科医学科</v>
          </cell>
          <cell r="G26" t="str">
            <v>谢于鹏</v>
          </cell>
        </row>
        <row r="27">
          <cell r="C27">
            <v>100120</v>
          </cell>
          <cell r="D27" t="str">
            <v>住培-外院-西藏</v>
          </cell>
          <cell r="E27" t="str">
            <v>2023</v>
          </cell>
          <cell r="F27" t="str">
            <v>内科</v>
          </cell>
          <cell r="G27" t="str">
            <v>金抒清</v>
          </cell>
        </row>
        <row r="28">
          <cell r="C28">
            <v>15760</v>
          </cell>
          <cell r="D28" t="str">
            <v>住培-本院</v>
          </cell>
          <cell r="E28" t="str">
            <v>2023</v>
          </cell>
          <cell r="F28" t="str">
            <v>骨科</v>
          </cell>
          <cell r="G28" t="str">
            <v>邱海胜</v>
          </cell>
        </row>
        <row r="29">
          <cell r="C29">
            <v>15933</v>
          </cell>
          <cell r="D29" t="str">
            <v>住培-外院</v>
          </cell>
          <cell r="E29" t="str">
            <v>2023</v>
          </cell>
          <cell r="F29" t="str">
            <v>口腔全科</v>
          </cell>
          <cell r="G29" t="str">
            <v>朱形好</v>
          </cell>
        </row>
        <row r="30">
          <cell r="C30">
            <v>15842</v>
          </cell>
          <cell r="D30" t="str">
            <v>住培-外院</v>
          </cell>
          <cell r="E30" t="str">
            <v>2023</v>
          </cell>
          <cell r="F30" t="str">
            <v>超声医学科</v>
          </cell>
          <cell r="G30" t="str">
            <v>夏永升</v>
          </cell>
        </row>
        <row r="31">
          <cell r="C31">
            <v>15929</v>
          </cell>
          <cell r="D31" t="str">
            <v>住培-外院</v>
          </cell>
          <cell r="E31" t="str">
            <v>2023</v>
          </cell>
          <cell r="F31" t="str">
            <v>重症医学科</v>
          </cell>
          <cell r="G31" t="str">
            <v>王晓蓉</v>
          </cell>
        </row>
        <row r="32">
          <cell r="C32">
            <v>15893</v>
          </cell>
          <cell r="D32" t="str">
            <v>住培-外院</v>
          </cell>
          <cell r="E32" t="str">
            <v>2023</v>
          </cell>
          <cell r="F32" t="str">
            <v>口腔全科</v>
          </cell>
          <cell r="G32" t="str">
            <v>谢静</v>
          </cell>
        </row>
        <row r="33">
          <cell r="C33">
            <v>15896</v>
          </cell>
          <cell r="D33" t="str">
            <v>住培-外院</v>
          </cell>
          <cell r="E33" t="str">
            <v>2023</v>
          </cell>
          <cell r="F33" t="str">
            <v>外科</v>
          </cell>
          <cell r="G33" t="str">
            <v>吕世旭</v>
          </cell>
        </row>
        <row r="34">
          <cell r="C34">
            <v>15900</v>
          </cell>
          <cell r="D34" t="str">
            <v>住培-外院</v>
          </cell>
          <cell r="E34" t="str">
            <v>2023</v>
          </cell>
          <cell r="F34" t="str">
            <v>外科</v>
          </cell>
          <cell r="G34" t="str">
            <v>陶礼钧</v>
          </cell>
        </row>
        <row r="35">
          <cell r="C35">
            <v>15831</v>
          </cell>
          <cell r="D35" t="str">
            <v>住培-外院</v>
          </cell>
          <cell r="E35" t="str">
            <v>2023</v>
          </cell>
          <cell r="F35" t="str">
            <v>重症医学科</v>
          </cell>
          <cell r="G35" t="str">
            <v>陈洁1</v>
          </cell>
        </row>
        <row r="36">
          <cell r="C36">
            <v>15942</v>
          </cell>
          <cell r="D36" t="str">
            <v>住培-社会人</v>
          </cell>
          <cell r="E36" t="str">
            <v>2023</v>
          </cell>
          <cell r="F36" t="str">
            <v>全科医学科</v>
          </cell>
          <cell r="G36" t="str">
            <v>邹瑜驰</v>
          </cell>
        </row>
        <row r="37">
          <cell r="C37">
            <v>15947</v>
          </cell>
          <cell r="D37" t="str">
            <v>住培-外院</v>
          </cell>
          <cell r="E37" t="str">
            <v>2023</v>
          </cell>
          <cell r="F37" t="str">
            <v>神经内科</v>
          </cell>
          <cell r="G37" t="str">
            <v>殷为勇</v>
          </cell>
        </row>
        <row r="38">
          <cell r="C38">
            <v>15892</v>
          </cell>
          <cell r="D38" t="str">
            <v>住培-外院</v>
          </cell>
          <cell r="E38" t="str">
            <v>2023</v>
          </cell>
          <cell r="F38" t="str">
            <v>外科</v>
          </cell>
          <cell r="G38" t="str">
            <v>张翔</v>
          </cell>
        </row>
        <row r="39">
          <cell r="C39">
            <v>100112</v>
          </cell>
          <cell r="D39" t="str">
            <v>住培-外院-西藏</v>
          </cell>
          <cell r="E39" t="str">
            <v>2023</v>
          </cell>
          <cell r="F39" t="str">
            <v>妇产科</v>
          </cell>
          <cell r="G39" t="str">
            <v>史蓓蓓</v>
          </cell>
        </row>
        <row r="40">
          <cell r="C40">
            <v>100111</v>
          </cell>
          <cell r="D40" t="str">
            <v>住培-外院-西藏</v>
          </cell>
          <cell r="E40" t="str">
            <v>2023</v>
          </cell>
          <cell r="F40" t="str">
            <v>妇产科</v>
          </cell>
          <cell r="G40" t="str">
            <v>史蓓蓓</v>
          </cell>
        </row>
        <row r="41">
          <cell r="C41">
            <v>15946</v>
          </cell>
          <cell r="D41" t="str">
            <v>住培-外院</v>
          </cell>
          <cell r="E41" t="str">
            <v>2023</v>
          </cell>
          <cell r="F41" t="str">
            <v>康复医学科</v>
          </cell>
          <cell r="G41" t="str">
            <v>李海燕2</v>
          </cell>
        </row>
        <row r="42">
          <cell r="C42">
            <v>15910</v>
          </cell>
          <cell r="D42" t="str">
            <v>住培-外院</v>
          </cell>
          <cell r="E42" t="str">
            <v>2023</v>
          </cell>
          <cell r="F42" t="str">
            <v>皮肤科</v>
          </cell>
          <cell r="G42" t="str">
            <v>张学奇</v>
          </cell>
        </row>
        <row r="43">
          <cell r="C43">
            <v>100105</v>
          </cell>
          <cell r="D43" t="str">
            <v>住培-外院</v>
          </cell>
          <cell r="E43" t="str">
            <v>2023</v>
          </cell>
          <cell r="F43" t="str">
            <v>放射科</v>
          </cell>
          <cell r="G43" t="str">
            <v>孙厚长</v>
          </cell>
        </row>
        <row r="44">
          <cell r="C44">
            <v>15912</v>
          </cell>
          <cell r="D44" t="str">
            <v>住培-外院</v>
          </cell>
          <cell r="E44" t="str">
            <v>2023</v>
          </cell>
          <cell r="F44" t="str">
            <v>放射科</v>
          </cell>
          <cell r="G44" t="str">
            <v>李瑞</v>
          </cell>
        </row>
        <row r="45">
          <cell r="C45">
            <v>15776</v>
          </cell>
          <cell r="D45" t="str">
            <v>住培-社会人</v>
          </cell>
          <cell r="E45" t="str">
            <v>2023</v>
          </cell>
          <cell r="F45" t="str">
            <v>妇产科</v>
          </cell>
          <cell r="G45" t="str">
            <v>胡燕</v>
          </cell>
        </row>
        <row r="46">
          <cell r="C46">
            <v>100104</v>
          </cell>
          <cell r="D46" t="str">
            <v>住培-外院</v>
          </cell>
          <cell r="E46" t="str">
            <v>2023</v>
          </cell>
          <cell r="F46" t="str">
            <v>放射科</v>
          </cell>
          <cell r="G46" t="str">
            <v>陈勇春</v>
          </cell>
        </row>
        <row r="47">
          <cell r="C47">
            <v>15887</v>
          </cell>
          <cell r="D47" t="str">
            <v>住培-外院</v>
          </cell>
          <cell r="E47" t="str">
            <v>2023</v>
          </cell>
          <cell r="F47" t="str">
            <v>妇产科</v>
          </cell>
          <cell r="G47" t="str">
            <v>陈凤娣</v>
          </cell>
        </row>
        <row r="48">
          <cell r="C48">
            <v>15870</v>
          </cell>
          <cell r="D48" t="str">
            <v>住培-外院</v>
          </cell>
          <cell r="E48" t="str">
            <v>2023</v>
          </cell>
          <cell r="F48" t="str">
            <v>妇产科</v>
          </cell>
          <cell r="G48" t="str">
            <v>陈云琴</v>
          </cell>
        </row>
        <row r="49">
          <cell r="C49">
            <v>15844</v>
          </cell>
          <cell r="D49" t="str">
            <v>住培-外院</v>
          </cell>
          <cell r="E49" t="str">
            <v>2023</v>
          </cell>
          <cell r="F49" t="str">
            <v>口腔全科</v>
          </cell>
          <cell r="G49" t="str">
            <v>陈宏</v>
          </cell>
        </row>
        <row r="50">
          <cell r="C50">
            <v>15926</v>
          </cell>
          <cell r="D50" t="str">
            <v>住培-外院</v>
          </cell>
          <cell r="E50" t="str">
            <v>2023</v>
          </cell>
          <cell r="F50" t="str">
            <v>口腔全科</v>
          </cell>
          <cell r="G50" t="str">
            <v>方一鸣</v>
          </cell>
        </row>
        <row r="51">
          <cell r="C51">
            <v>15849</v>
          </cell>
          <cell r="D51" t="str">
            <v>住培-外院</v>
          </cell>
          <cell r="E51" t="str">
            <v>2023</v>
          </cell>
          <cell r="F51" t="str">
            <v>口腔全科</v>
          </cell>
          <cell r="G51" t="str">
            <v>方一鸣</v>
          </cell>
        </row>
        <row r="52">
          <cell r="C52">
            <v>15919</v>
          </cell>
          <cell r="D52" t="str">
            <v>住培-外院</v>
          </cell>
          <cell r="E52" t="str">
            <v>2023</v>
          </cell>
          <cell r="F52" t="str">
            <v>口腔全科</v>
          </cell>
          <cell r="G52" t="str">
            <v>朱形好</v>
          </cell>
        </row>
        <row r="53">
          <cell r="C53">
            <v>12684</v>
          </cell>
          <cell r="D53" t="str">
            <v>住培-本院</v>
          </cell>
          <cell r="E53" t="str">
            <v>2023</v>
          </cell>
          <cell r="F53" t="str">
            <v>妇产科</v>
          </cell>
          <cell r="G53" t="str">
            <v>余蓉</v>
          </cell>
        </row>
        <row r="54">
          <cell r="C54">
            <v>15592</v>
          </cell>
          <cell r="D54" t="str">
            <v>住培-本院</v>
          </cell>
          <cell r="E54" t="str">
            <v>2023</v>
          </cell>
          <cell r="F54" t="str">
            <v>外科</v>
          </cell>
          <cell r="G54" t="str">
            <v>李权</v>
          </cell>
        </row>
        <row r="55">
          <cell r="C55">
            <v>15767</v>
          </cell>
          <cell r="D55" t="str">
            <v>住培-本院</v>
          </cell>
          <cell r="E55" t="str">
            <v>2023</v>
          </cell>
          <cell r="F55" t="str">
            <v>眼科</v>
          </cell>
          <cell r="G55" t="str">
            <v>赵建国</v>
          </cell>
        </row>
        <row r="56">
          <cell r="C56">
            <v>15743</v>
          </cell>
          <cell r="D56" t="str">
            <v>住培-本院</v>
          </cell>
          <cell r="E56" t="str">
            <v>2023</v>
          </cell>
          <cell r="F56" t="str">
            <v>内科</v>
          </cell>
          <cell r="G56" t="str">
            <v>姚丹</v>
          </cell>
        </row>
        <row r="57">
          <cell r="C57">
            <v>100100</v>
          </cell>
          <cell r="D57" t="str">
            <v>住培-外院</v>
          </cell>
          <cell r="E57" t="str">
            <v>2023</v>
          </cell>
          <cell r="F57" t="str">
            <v>精神科</v>
          </cell>
          <cell r="G57" t="str">
            <v>赵永忠</v>
          </cell>
        </row>
        <row r="58">
          <cell r="C58">
            <v>15744</v>
          </cell>
          <cell r="D58" t="str">
            <v>住培-本院</v>
          </cell>
          <cell r="E58" t="str">
            <v>2023</v>
          </cell>
          <cell r="F58" t="str">
            <v>内科</v>
          </cell>
          <cell r="G58" t="str">
            <v>陈咨苗</v>
          </cell>
        </row>
        <row r="59">
          <cell r="C59">
            <v>15916</v>
          </cell>
          <cell r="D59" t="str">
            <v>住培-外院</v>
          </cell>
          <cell r="E59" t="str">
            <v>2023</v>
          </cell>
          <cell r="F59" t="str">
            <v>外科</v>
          </cell>
          <cell r="G59" t="str">
            <v>郭海雷</v>
          </cell>
        </row>
        <row r="60">
          <cell r="C60">
            <v>15880</v>
          </cell>
          <cell r="D60" t="str">
            <v>住培-外院</v>
          </cell>
          <cell r="E60" t="str">
            <v>2023</v>
          </cell>
          <cell r="F60" t="str">
            <v>重症医学科</v>
          </cell>
          <cell r="G60" t="str">
            <v>周小洁</v>
          </cell>
        </row>
        <row r="61">
          <cell r="C61">
            <v>15852</v>
          </cell>
          <cell r="D61" t="str">
            <v>住培-外院</v>
          </cell>
          <cell r="E61" t="str">
            <v>2023</v>
          </cell>
          <cell r="F61" t="str">
            <v>儿科</v>
          </cell>
          <cell r="G61" t="str">
            <v>周爱华</v>
          </cell>
        </row>
        <row r="62">
          <cell r="C62">
            <v>15860</v>
          </cell>
          <cell r="D62" t="str">
            <v>住培-外院</v>
          </cell>
          <cell r="E62" t="str">
            <v>2023</v>
          </cell>
          <cell r="F62" t="str">
            <v>超声医学科</v>
          </cell>
          <cell r="G62" t="str">
            <v>罗银丽</v>
          </cell>
        </row>
        <row r="63">
          <cell r="C63">
            <v>15909</v>
          </cell>
          <cell r="D63" t="str">
            <v>住培-外院</v>
          </cell>
          <cell r="E63" t="str">
            <v>2023</v>
          </cell>
          <cell r="F63" t="str">
            <v>妇产科</v>
          </cell>
          <cell r="G63" t="str">
            <v>施铮铮</v>
          </cell>
        </row>
        <row r="64">
          <cell r="C64">
            <v>15869</v>
          </cell>
          <cell r="D64" t="str">
            <v>住培-外院</v>
          </cell>
          <cell r="E64" t="str">
            <v>2023</v>
          </cell>
          <cell r="F64" t="str">
            <v>超声医学科</v>
          </cell>
          <cell r="G64" t="str">
            <v>倪显达</v>
          </cell>
        </row>
        <row r="65">
          <cell r="C65">
            <v>15904</v>
          </cell>
          <cell r="D65" t="str">
            <v>住培-外院</v>
          </cell>
          <cell r="E65" t="str">
            <v>2023</v>
          </cell>
          <cell r="F65" t="str">
            <v>超声医学科</v>
          </cell>
          <cell r="G65" t="str">
            <v>倪显达</v>
          </cell>
        </row>
        <row r="66">
          <cell r="C66">
            <v>15879</v>
          </cell>
          <cell r="D66" t="str">
            <v>住培-外院</v>
          </cell>
          <cell r="E66" t="str">
            <v>2023</v>
          </cell>
          <cell r="F66" t="str">
            <v>全科医学科</v>
          </cell>
          <cell r="G66" t="str">
            <v>周淑娟</v>
          </cell>
        </row>
        <row r="67">
          <cell r="C67">
            <v>15944</v>
          </cell>
          <cell r="D67" t="str">
            <v>住培-社会人</v>
          </cell>
          <cell r="E67" t="str">
            <v>2023</v>
          </cell>
          <cell r="F67" t="str">
            <v>全科医学科</v>
          </cell>
          <cell r="G67" t="str">
            <v>林贤凡</v>
          </cell>
        </row>
        <row r="68">
          <cell r="C68">
            <v>15854</v>
          </cell>
          <cell r="D68" t="str">
            <v>住培-外院</v>
          </cell>
          <cell r="E68" t="str">
            <v>2023</v>
          </cell>
          <cell r="F68" t="str">
            <v>超声医学科</v>
          </cell>
          <cell r="G68" t="str">
            <v>夏永升</v>
          </cell>
        </row>
        <row r="69">
          <cell r="C69">
            <v>15886</v>
          </cell>
          <cell r="D69" t="str">
            <v>住培-外院</v>
          </cell>
          <cell r="E69" t="str">
            <v>2023</v>
          </cell>
          <cell r="F69" t="str">
            <v>内科</v>
          </cell>
          <cell r="G69" t="str">
            <v>朱碧红</v>
          </cell>
        </row>
        <row r="70">
          <cell r="C70">
            <v>15906</v>
          </cell>
          <cell r="D70" t="str">
            <v>住培-外院</v>
          </cell>
          <cell r="E70" t="str">
            <v>2023</v>
          </cell>
          <cell r="F70" t="str">
            <v>神经内科</v>
          </cell>
          <cell r="G70" t="str">
            <v>陈思砚</v>
          </cell>
        </row>
        <row r="71">
          <cell r="C71">
            <v>15918</v>
          </cell>
          <cell r="D71" t="str">
            <v>住培-外院</v>
          </cell>
          <cell r="E71" t="str">
            <v>2023</v>
          </cell>
          <cell r="F71" t="str">
            <v>放射科</v>
          </cell>
          <cell r="G71" t="str">
            <v>孙厚长</v>
          </cell>
        </row>
        <row r="72">
          <cell r="C72">
            <v>15934</v>
          </cell>
          <cell r="D72" t="str">
            <v>住培-外院</v>
          </cell>
          <cell r="E72" t="str">
            <v>2023</v>
          </cell>
          <cell r="F72" t="str">
            <v>内科</v>
          </cell>
          <cell r="G72" t="str">
            <v>章惺惺</v>
          </cell>
        </row>
        <row r="73">
          <cell r="C73">
            <v>15836</v>
          </cell>
          <cell r="D73" t="str">
            <v>住培-外院</v>
          </cell>
          <cell r="E73" t="str">
            <v>2023</v>
          </cell>
          <cell r="F73" t="str">
            <v>外科</v>
          </cell>
          <cell r="G73" t="str">
            <v>叶雪挺</v>
          </cell>
        </row>
        <row r="74">
          <cell r="C74">
            <v>15761</v>
          </cell>
          <cell r="D74" t="str">
            <v>住培-本院</v>
          </cell>
          <cell r="E74" t="str">
            <v>2023</v>
          </cell>
          <cell r="F74" t="str">
            <v>骨科</v>
          </cell>
          <cell r="G74" t="str">
            <v>周海波</v>
          </cell>
        </row>
        <row r="75">
          <cell r="C75">
            <v>15651</v>
          </cell>
          <cell r="D75" t="str">
            <v>住培-本院</v>
          </cell>
          <cell r="E75" t="str">
            <v>2023</v>
          </cell>
          <cell r="F75" t="str">
            <v>超声医学科</v>
          </cell>
          <cell r="G75" t="str">
            <v>贾志军</v>
          </cell>
        </row>
        <row r="76">
          <cell r="C76">
            <v>15899</v>
          </cell>
          <cell r="D76" t="str">
            <v>住培-外院</v>
          </cell>
          <cell r="E76" t="str">
            <v>2023</v>
          </cell>
          <cell r="F76" t="str">
            <v>临床病理科</v>
          </cell>
          <cell r="G76" t="str">
            <v>杨开颜</v>
          </cell>
        </row>
        <row r="77">
          <cell r="C77">
            <v>15917</v>
          </cell>
          <cell r="D77" t="str">
            <v>住培-外院</v>
          </cell>
          <cell r="E77" t="str">
            <v>2023</v>
          </cell>
          <cell r="F77" t="str">
            <v>口腔全科</v>
          </cell>
          <cell r="G77" t="str">
            <v>林芝</v>
          </cell>
        </row>
        <row r="78">
          <cell r="C78">
            <v>15898</v>
          </cell>
          <cell r="D78" t="str">
            <v>住培-外院</v>
          </cell>
          <cell r="E78" t="str">
            <v>2023</v>
          </cell>
          <cell r="F78" t="str">
            <v>重症医学科</v>
          </cell>
          <cell r="G78" t="str">
            <v>卢颖如</v>
          </cell>
        </row>
        <row r="79">
          <cell r="C79">
            <v>15930</v>
          </cell>
          <cell r="D79" t="str">
            <v>住培-外院</v>
          </cell>
          <cell r="E79" t="str">
            <v>2023</v>
          </cell>
          <cell r="F79" t="str">
            <v>麻醉科</v>
          </cell>
          <cell r="G79" t="str">
            <v>施克俭</v>
          </cell>
        </row>
        <row r="80">
          <cell r="C80">
            <v>100101</v>
          </cell>
          <cell r="D80" t="str">
            <v>住培-本院</v>
          </cell>
          <cell r="E80" t="str">
            <v>2023</v>
          </cell>
          <cell r="F80" t="str">
            <v>口腔全科</v>
          </cell>
          <cell r="G80" t="str">
            <v>林芝</v>
          </cell>
        </row>
        <row r="81">
          <cell r="C81">
            <v>15866</v>
          </cell>
          <cell r="D81" t="str">
            <v>住培-外院</v>
          </cell>
          <cell r="E81" t="str">
            <v>2023</v>
          </cell>
          <cell r="F81" t="str">
            <v>耳鼻咽喉科</v>
          </cell>
          <cell r="G81" t="str">
            <v>贾明辉</v>
          </cell>
        </row>
        <row r="82">
          <cell r="C82">
            <v>15920</v>
          </cell>
          <cell r="D82" t="str">
            <v>住培-外院</v>
          </cell>
          <cell r="E82" t="str">
            <v>2023</v>
          </cell>
          <cell r="F82" t="str">
            <v>重症医学科</v>
          </cell>
          <cell r="G82" t="str">
            <v>徐红蕾</v>
          </cell>
        </row>
        <row r="83">
          <cell r="C83">
            <v>15768</v>
          </cell>
          <cell r="D83" t="str">
            <v>住培-本院</v>
          </cell>
          <cell r="E83" t="str">
            <v>2023</v>
          </cell>
          <cell r="F83" t="str">
            <v>放射科</v>
          </cell>
          <cell r="G83" t="str">
            <v>潘克华</v>
          </cell>
        </row>
        <row r="84">
          <cell r="C84">
            <v>15851</v>
          </cell>
          <cell r="D84" t="str">
            <v>住培-外院</v>
          </cell>
          <cell r="E84" t="str">
            <v>2023</v>
          </cell>
          <cell r="F84" t="str">
            <v>全科医学科</v>
          </cell>
          <cell r="G84" t="str">
            <v>张冬青</v>
          </cell>
        </row>
        <row r="85">
          <cell r="C85">
            <v>15931</v>
          </cell>
          <cell r="D85" t="str">
            <v>住培-外院</v>
          </cell>
          <cell r="E85" t="str">
            <v>2023</v>
          </cell>
          <cell r="F85" t="str">
            <v>眼科</v>
          </cell>
          <cell r="G85" t="str">
            <v>孔丽萍</v>
          </cell>
        </row>
        <row r="86">
          <cell r="C86">
            <v>15850</v>
          </cell>
          <cell r="D86" t="str">
            <v>住培-外院</v>
          </cell>
          <cell r="E86" t="str">
            <v>2023</v>
          </cell>
          <cell r="F86" t="str">
            <v>内科</v>
          </cell>
          <cell r="G86" t="str">
            <v>章惺惺</v>
          </cell>
        </row>
        <row r="87">
          <cell r="C87">
            <v>15921</v>
          </cell>
          <cell r="D87" t="str">
            <v>住培-外院</v>
          </cell>
          <cell r="E87" t="str">
            <v>2023</v>
          </cell>
          <cell r="F87" t="str">
            <v>外科</v>
          </cell>
          <cell r="G87" t="str">
            <v>夏鹏</v>
          </cell>
        </row>
        <row r="88">
          <cell r="C88">
            <v>15897</v>
          </cell>
          <cell r="D88" t="str">
            <v>住培-外院</v>
          </cell>
          <cell r="E88" t="str">
            <v>2023</v>
          </cell>
          <cell r="F88" t="str">
            <v>外科</v>
          </cell>
          <cell r="G88" t="str">
            <v>黄航</v>
          </cell>
        </row>
        <row r="89">
          <cell r="C89">
            <v>15841</v>
          </cell>
          <cell r="D89" t="str">
            <v>住培-外院</v>
          </cell>
          <cell r="E89" t="str">
            <v>2023</v>
          </cell>
          <cell r="F89" t="str">
            <v>口腔全科</v>
          </cell>
          <cell r="G89" t="str">
            <v>王莹</v>
          </cell>
        </row>
        <row r="90">
          <cell r="C90">
            <v>15855</v>
          </cell>
          <cell r="D90" t="str">
            <v>住培-外院</v>
          </cell>
          <cell r="E90" t="str">
            <v>2023</v>
          </cell>
          <cell r="F90" t="str">
            <v>儿科</v>
          </cell>
          <cell r="G90" t="str">
            <v>张玲玲</v>
          </cell>
        </row>
        <row r="91">
          <cell r="C91">
            <v>15894</v>
          </cell>
          <cell r="D91" t="str">
            <v>住培-外院</v>
          </cell>
          <cell r="E91" t="str">
            <v>2023</v>
          </cell>
          <cell r="F91" t="str">
            <v>眼科</v>
          </cell>
          <cell r="G91" t="str">
            <v>张杨</v>
          </cell>
        </row>
        <row r="92">
          <cell r="C92">
            <v>15895</v>
          </cell>
          <cell r="D92" t="str">
            <v>住培-外院</v>
          </cell>
          <cell r="E92" t="str">
            <v>2023</v>
          </cell>
          <cell r="F92" t="str">
            <v>内科</v>
          </cell>
          <cell r="G92" t="str">
            <v>管华琴</v>
          </cell>
        </row>
        <row r="93">
          <cell r="C93">
            <v>15633</v>
          </cell>
          <cell r="D93" t="str">
            <v>住培-本院</v>
          </cell>
          <cell r="E93" t="str">
            <v>2023</v>
          </cell>
          <cell r="F93" t="str">
            <v>重症医学科</v>
          </cell>
          <cell r="G93" t="str">
            <v>黄跃跃</v>
          </cell>
        </row>
        <row r="94">
          <cell r="C94">
            <v>15858</v>
          </cell>
          <cell r="D94" t="str">
            <v>住培-外院</v>
          </cell>
          <cell r="E94" t="str">
            <v>2023</v>
          </cell>
          <cell r="F94" t="str">
            <v>全科医学科</v>
          </cell>
          <cell r="G94" t="str">
            <v>葛胜洁</v>
          </cell>
        </row>
        <row r="95">
          <cell r="C95">
            <v>15885</v>
          </cell>
          <cell r="D95" t="str">
            <v>住培-外院</v>
          </cell>
          <cell r="E95" t="str">
            <v>2023</v>
          </cell>
          <cell r="F95" t="str">
            <v>全科医学科</v>
          </cell>
          <cell r="G95" t="str">
            <v>周淑娟</v>
          </cell>
        </row>
        <row r="96">
          <cell r="C96">
            <v>15889</v>
          </cell>
          <cell r="D96" t="str">
            <v>住培-外院</v>
          </cell>
          <cell r="E96" t="str">
            <v>2023</v>
          </cell>
          <cell r="F96" t="str">
            <v>外科（神经外科方向）</v>
          </cell>
          <cell r="G96" t="str">
            <v>曾博</v>
          </cell>
        </row>
        <row r="97">
          <cell r="C97">
            <v>15875</v>
          </cell>
          <cell r="D97" t="str">
            <v>住培-外院</v>
          </cell>
          <cell r="E97" t="str">
            <v>2023</v>
          </cell>
          <cell r="F97" t="str">
            <v>超声医学科</v>
          </cell>
          <cell r="G97" t="str">
            <v>迟婷婷</v>
          </cell>
        </row>
        <row r="98">
          <cell r="C98">
            <v>15629</v>
          </cell>
          <cell r="D98" t="str">
            <v>住培-本院</v>
          </cell>
          <cell r="E98" t="str">
            <v>2023</v>
          </cell>
          <cell r="F98" t="str">
            <v>重症医学科</v>
          </cell>
          <cell r="G98" t="str">
            <v>黄跃跃</v>
          </cell>
        </row>
        <row r="99">
          <cell r="C99">
            <v>15874</v>
          </cell>
          <cell r="D99" t="str">
            <v>住培-外院</v>
          </cell>
          <cell r="E99" t="str">
            <v>2023</v>
          </cell>
          <cell r="F99" t="str">
            <v>超声医学科</v>
          </cell>
          <cell r="G99" t="str">
            <v>刘景云</v>
          </cell>
        </row>
        <row r="100">
          <cell r="C100">
            <v>15762</v>
          </cell>
          <cell r="D100" t="str">
            <v>住培-本院</v>
          </cell>
          <cell r="E100" t="str">
            <v>2023</v>
          </cell>
          <cell r="F100" t="str">
            <v>妇产科</v>
          </cell>
          <cell r="G100" t="str">
            <v>胡燕</v>
          </cell>
        </row>
        <row r="101">
          <cell r="C101">
            <v>15638</v>
          </cell>
          <cell r="D101" t="str">
            <v>住培-本院</v>
          </cell>
          <cell r="E101" t="str">
            <v>2023</v>
          </cell>
          <cell r="F101" t="str">
            <v>内科</v>
          </cell>
          <cell r="G101" t="str">
            <v>郑尘非</v>
          </cell>
        </row>
        <row r="102">
          <cell r="C102">
            <v>15828</v>
          </cell>
          <cell r="D102" t="str">
            <v>住培-外院</v>
          </cell>
          <cell r="E102" t="str">
            <v>2023</v>
          </cell>
          <cell r="F102" t="str">
            <v>全科医学科</v>
          </cell>
          <cell r="G102" t="str">
            <v>王川怡</v>
          </cell>
        </row>
        <row r="103">
          <cell r="C103">
            <v>15888</v>
          </cell>
          <cell r="D103" t="str">
            <v>住培-外院</v>
          </cell>
          <cell r="E103" t="str">
            <v>2023</v>
          </cell>
          <cell r="F103" t="str">
            <v>全科医学科</v>
          </cell>
          <cell r="G103" t="str">
            <v>王川怡</v>
          </cell>
        </row>
        <row r="104">
          <cell r="C104">
            <v>14011</v>
          </cell>
          <cell r="D104" t="str">
            <v>住培-本院</v>
          </cell>
          <cell r="E104" t="str">
            <v>2023</v>
          </cell>
          <cell r="F104" t="str">
            <v>急诊科</v>
          </cell>
          <cell r="G104" t="str">
            <v>支绍册</v>
          </cell>
        </row>
        <row r="105">
          <cell r="C105">
            <v>15853</v>
          </cell>
          <cell r="D105" t="str">
            <v>住培-外院</v>
          </cell>
          <cell r="E105" t="str">
            <v>2023</v>
          </cell>
          <cell r="F105" t="str">
            <v>放射科</v>
          </cell>
          <cell r="G105" t="str">
            <v>胡章勇</v>
          </cell>
        </row>
        <row r="106">
          <cell r="C106">
            <v>15847</v>
          </cell>
          <cell r="D106" t="str">
            <v>住培-外院</v>
          </cell>
          <cell r="E106" t="str">
            <v>2023</v>
          </cell>
          <cell r="F106" t="str">
            <v>放射科</v>
          </cell>
          <cell r="G106" t="str">
            <v>胡章勇</v>
          </cell>
        </row>
        <row r="107">
          <cell r="C107">
            <v>15867</v>
          </cell>
          <cell r="D107" t="str">
            <v>住培-外院</v>
          </cell>
          <cell r="E107" t="str">
            <v>2023</v>
          </cell>
          <cell r="F107" t="str">
            <v>麻醉科</v>
          </cell>
          <cell r="G107" t="str">
            <v>夏芳芳</v>
          </cell>
        </row>
        <row r="108">
          <cell r="C108">
            <v>15907</v>
          </cell>
          <cell r="D108" t="str">
            <v>住培-外院</v>
          </cell>
          <cell r="E108" t="str">
            <v>2023</v>
          </cell>
          <cell r="F108" t="str">
            <v>麻醉科</v>
          </cell>
          <cell r="G108" t="str">
            <v>夏芳芳</v>
          </cell>
        </row>
        <row r="109">
          <cell r="C109">
            <v>15863</v>
          </cell>
          <cell r="D109" t="str">
            <v>住培-外院</v>
          </cell>
          <cell r="E109" t="str">
            <v>2023</v>
          </cell>
          <cell r="F109" t="str">
            <v>眼科</v>
          </cell>
          <cell r="G109" t="str">
            <v>俞振飞</v>
          </cell>
        </row>
        <row r="110">
          <cell r="C110">
            <v>15925</v>
          </cell>
          <cell r="D110" t="str">
            <v>住培-外院</v>
          </cell>
          <cell r="E110" t="str">
            <v>2023</v>
          </cell>
          <cell r="F110" t="str">
            <v>耳鼻咽喉科</v>
          </cell>
          <cell r="G110" t="str">
            <v>陈建福</v>
          </cell>
        </row>
        <row r="111">
          <cell r="C111">
            <v>15837</v>
          </cell>
          <cell r="D111" t="str">
            <v>住培-外院</v>
          </cell>
          <cell r="E111" t="str">
            <v>2023</v>
          </cell>
          <cell r="F111" t="str">
            <v>皮肤科</v>
          </cell>
          <cell r="G111" t="str">
            <v>林孝华</v>
          </cell>
        </row>
        <row r="112">
          <cell r="C112">
            <v>15834</v>
          </cell>
          <cell r="D112" t="str">
            <v>住培-外院</v>
          </cell>
          <cell r="E112" t="str">
            <v>2023</v>
          </cell>
          <cell r="F112" t="str">
            <v>眼科</v>
          </cell>
          <cell r="G112" t="str">
            <v>吴亚明</v>
          </cell>
        </row>
        <row r="113">
          <cell r="C113">
            <v>15924</v>
          </cell>
          <cell r="D113" t="str">
            <v>住培-外院</v>
          </cell>
          <cell r="E113" t="str">
            <v>2023</v>
          </cell>
          <cell r="F113" t="str">
            <v>麻醉科</v>
          </cell>
          <cell r="G113" t="str">
            <v>金立达</v>
          </cell>
        </row>
        <row r="114">
          <cell r="C114">
            <v>15941</v>
          </cell>
          <cell r="D114" t="str">
            <v>住培-外院</v>
          </cell>
          <cell r="E114" t="str">
            <v>2023</v>
          </cell>
          <cell r="F114" t="str">
            <v>妇产科</v>
          </cell>
          <cell r="G114" t="str">
            <v>黄艳君</v>
          </cell>
        </row>
        <row r="115">
          <cell r="C115">
            <v>15872</v>
          </cell>
          <cell r="D115" t="str">
            <v>住培-外院</v>
          </cell>
          <cell r="E115" t="str">
            <v>2023</v>
          </cell>
          <cell r="F115" t="str">
            <v>眼科</v>
          </cell>
          <cell r="G115" t="str">
            <v>朱乐如</v>
          </cell>
        </row>
        <row r="116">
          <cell r="C116">
            <v>15764</v>
          </cell>
          <cell r="D116" t="str">
            <v>住培-本院</v>
          </cell>
          <cell r="E116" t="str">
            <v>2023</v>
          </cell>
          <cell r="F116" t="str">
            <v>外科</v>
          </cell>
          <cell r="G116" t="str">
            <v>潘盛盛</v>
          </cell>
        </row>
        <row r="117">
          <cell r="C117">
            <v>15859</v>
          </cell>
          <cell r="D117" t="str">
            <v>住培-外院</v>
          </cell>
          <cell r="E117" t="str">
            <v>2023</v>
          </cell>
          <cell r="F117" t="str">
            <v>内科</v>
          </cell>
          <cell r="G117" t="str">
            <v>虞伟慧</v>
          </cell>
        </row>
        <row r="118">
          <cell r="C118">
            <v>15832</v>
          </cell>
          <cell r="D118" t="str">
            <v>住培-外院</v>
          </cell>
          <cell r="E118" t="str">
            <v>2023</v>
          </cell>
          <cell r="F118" t="str">
            <v>内科</v>
          </cell>
          <cell r="G118" t="str">
            <v>陈小微</v>
          </cell>
        </row>
        <row r="119">
          <cell r="C119">
            <v>15774</v>
          </cell>
          <cell r="D119" t="str">
            <v>住培-社会人</v>
          </cell>
          <cell r="E119" t="str">
            <v>2023</v>
          </cell>
          <cell r="F119" t="str">
            <v>内科</v>
          </cell>
          <cell r="G119" t="str">
            <v>倪连松</v>
          </cell>
        </row>
        <row r="120">
          <cell r="C120">
            <v>15873</v>
          </cell>
          <cell r="D120" t="str">
            <v>住培-外院</v>
          </cell>
          <cell r="E120" t="str">
            <v>2023</v>
          </cell>
          <cell r="F120" t="str">
            <v>内科</v>
          </cell>
          <cell r="G120" t="str">
            <v>吴佩亮</v>
          </cell>
        </row>
        <row r="121">
          <cell r="C121">
            <v>15937</v>
          </cell>
          <cell r="D121" t="str">
            <v>住培-外院</v>
          </cell>
          <cell r="E121" t="str">
            <v>2023</v>
          </cell>
          <cell r="F121" t="str">
            <v>口腔全科</v>
          </cell>
          <cell r="G121" t="str">
            <v>孙福财</v>
          </cell>
        </row>
        <row r="122">
          <cell r="C122">
            <v>15927</v>
          </cell>
          <cell r="D122" t="str">
            <v>住培-外院</v>
          </cell>
          <cell r="E122" t="str">
            <v>2023</v>
          </cell>
          <cell r="F122" t="str">
            <v>神经内科</v>
          </cell>
          <cell r="G122" t="str">
            <v>朱振国</v>
          </cell>
        </row>
        <row r="123">
          <cell r="C123">
            <v>15915</v>
          </cell>
          <cell r="D123" t="str">
            <v>住培-外院</v>
          </cell>
          <cell r="E123" t="str">
            <v>2023</v>
          </cell>
          <cell r="F123" t="str">
            <v>全科医学科</v>
          </cell>
          <cell r="G123" t="str">
            <v>林贤凡</v>
          </cell>
        </row>
        <row r="124">
          <cell r="C124">
            <v>15890</v>
          </cell>
          <cell r="D124" t="str">
            <v>住培-外院</v>
          </cell>
          <cell r="E124" t="str">
            <v>2023</v>
          </cell>
          <cell r="F124" t="str">
            <v>全科医学科</v>
          </cell>
          <cell r="G124" t="str">
            <v>邹瑜驰</v>
          </cell>
        </row>
        <row r="125">
          <cell r="C125">
            <v>15868</v>
          </cell>
          <cell r="D125" t="str">
            <v>住培-外院</v>
          </cell>
          <cell r="E125" t="str">
            <v>2023</v>
          </cell>
          <cell r="F125" t="str">
            <v>全科医学科</v>
          </cell>
          <cell r="G125" t="str">
            <v>邹瑜驰</v>
          </cell>
        </row>
        <row r="126">
          <cell r="C126">
            <v>15913</v>
          </cell>
          <cell r="D126" t="str">
            <v>住培-外院</v>
          </cell>
          <cell r="E126" t="str">
            <v>2023</v>
          </cell>
          <cell r="F126" t="str">
            <v>耳鼻咽喉科</v>
          </cell>
          <cell r="G126" t="str">
            <v>方练</v>
          </cell>
        </row>
        <row r="127">
          <cell r="C127">
            <v>15830</v>
          </cell>
          <cell r="D127" t="str">
            <v>住培-外院</v>
          </cell>
          <cell r="E127" t="str">
            <v>2023</v>
          </cell>
          <cell r="F127" t="str">
            <v>外科</v>
          </cell>
          <cell r="G127" t="str">
            <v>程骏</v>
          </cell>
        </row>
        <row r="128">
          <cell r="C128">
            <v>15939</v>
          </cell>
          <cell r="D128" t="str">
            <v>住培-外院</v>
          </cell>
          <cell r="E128" t="str">
            <v>2023</v>
          </cell>
          <cell r="F128" t="str">
            <v>内科</v>
          </cell>
          <cell r="G128" t="str">
            <v>潘晓燕</v>
          </cell>
        </row>
        <row r="129">
          <cell r="C129">
            <v>15914</v>
          </cell>
          <cell r="D129" t="str">
            <v>住培-外院</v>
          </cell>
          <cell r="E129" t="str">
            <v>2023</v>
          </cell>
          <cell r="F129" t="str">
            <v>妇产科</v>
          </cell>
          <cell r="G129" t="str">
            <v>黄艳君</v>
          </cell>
        </row>
        <row r="130">
          <cell r="C130">
            <v>100107</v>
          </cell>
          <cell r="D130" t="str">
            <v>住培-外院</v>
          </cell>
          <cell r="E130" t="str">
            <v>2023</v>
          </cell>
          <cell r="F130" t="str">
            <v>全科医学科</v>
          </cell>
          <cell r="G130" t="str">
            <v>龚小花</v>
          </cell>
        </row>
        <row r="131">
          <cell r="C131">
            <v>15891</v>
          </cell>
          <cell r="D131" t="str">
            <v>住培-外院</v>
          </cell>
          <cell r="E131" t="str">
            <v>2023</v>
          </cell>
          <cell r="F131" t="str">
            <v>内科</v>
          </cell>
          <cell r="G131" t="str">
            <v>张磊</v>
          </cell>
        </row>
        <row r="132">
          <cell r="C132">
            <v>15943</v>
          </cell>
          <cell r="D132" t="str">
            <v>住培-社会人</v>
          </cell>
          <cell r="E132" t="str">
            <v>2023</v>
          </cell>
          <cell r="F132" t="str">
            <v>皮肤科</v>
          </cell>
          <cell r="G132" t="str">
            <v>蔡剑峰</v>
          </cell>
        </row>
        <row r="133">
          <cell r="C133">
            <v>15846</v>
          </cell>
          <cell r="D133" t="str">
            <v>住培-外院</v>
          </cell>
          <cell r="E133" t="str">
            <v>2023</v>
          </cell>
          <cell r="F133" t="str">
            <v>口腔全科</v>
          </cell>
          <cell r="G133" t="str">
            <v>林江红</v>
          </cell>
        </row>
        <row r="134">
          <cell r="C134">
            <v>15864</v>
          </cell>
          <cell r="D134" t="str">
            <v>住培-外院</v>
          </cell>
          <cell r="E134" t="str">
            <v>2023</v>
          </cell>
          <cell r="F134" t="str">
            <v>妇产科</v>
          </cell>
          <cell r="G134" t="str">
            <v>薛纪森</v>
          </cell>
        </row>
        <row r="135">
          <cell r="C135">
            <v>15639</v>
          </cell>
          <cell r="D135" t="str">
            <v>住培-本院</v>
          </cell>
          <cell r="E135" t="str">
            <v>2023</v>
          </cell>
          <cell r="F135" t="str">
            <v>内科</v>
          </cell>
          <cell r="G135" t="str">
            <v>陈长曦</v>
          </cell>
        </row>
        <row r="136">
          <cell r="C136">
            <v>15758</v>
          </cell>
          <cell r="D136" t="str">
            <v>住培-本院</v>
          </cell>
          <cell r="E136" t="str">
            <v>2023</v>
          </cell>
          <cell r="F136" t="str">
            <v>外科（神经外科方向）</v>
          </cell>
          <cell r="G136" t="str">
            <v>黄李洁</v>
          </cell>
        </row>
        <row r="137">
          <cell r="C137">
            <v>15845</v>
          </cell>
          <cell r="D137" t="str">
            <v>住培-外院</v>
          </cell>
          <cell r="E137" t="str">
            <v>2023</v>
          </cell>
          <cell r="F137" t="str">
            <v>麻醉科</v>
          </cell>
          <cell r="G137" t="str">
            <v>黄陆平</v>
          </cell>
        </row>
        <row r="138">
          <cell r="C138">
            <v>15884</v>
          </cell>
          <cell r="D138" t="str">
            <v>住培-外院</v>
          </cell>
          <cell r="E138" t="str">
            <v>2023</v>
          </cell>
          <cell r="F138" t="str">
            <v>麻醉科</v>
          </cell>
          <cell r="G138" t="str">
            <v>朱微娟</v>
          </cell>
        </row>
        <row r="139">
          <cell r="C139">
            <v>15928</v>
          </cell>
          <cell r="D139" t="str">
            <v>住培-外院</v>
          </cell>
          <cell r="E139" t="str">
            <v>2023</v>
          </cell>
          <cell r="F139" t="str">
            <v>麻醉科</v>
          </cell>
          <cell r="G139" t="str">
            <v>朱微娟</v>
          </cell>
        </row>
        <row r="140">
          <cell r="C140">
            <v>15932</v>
          </cell>
          <cell r="D140" t="str">
            <v>住培-外院</v>
          </cell>
          <cell r="E140" t="str">
            <v>2023</v>
          </cell>
          <cell r="F140" t="str">
            <v>耳鼻咽喉科</v>
          </cell>
          <cell r="G140" t="str">
            <v>方渭清</v>
          </cell>
        </row>
        <row r="141">
          <cell r="C141">
            <v>15905</v>
          </cell>
          <cell r="D141" t="str">
            <v>住培-外院</v>
          </cell>
          <cell r="E141" t="str">
            <v>2023</v>
          </cell>
          <cell r="F141" t="str">
            <v>皮肤科</v>
          </cell>
          <cell r="G141" t="str">
            <v>蔡剑峰</v>
          </cell>
        </row>
        <row r="142">
          <cell r="C142">
            <v>15861</v>
          </cell>
          <cell r="D142" t="str">
            <v>住培-外院</v>
          </cell>
          <cell r="E142" t="str">
            <v>2023</v>
          </cell>
          <cell r="F142" t="str">
            <v>全科医学科</v>
          </cell>
          <cell r="G142" t="str">
            <v>龚小花</v>
          </cell>
        </row>
        <row r="143">
          <cell r="C143">
            <v>15751</v>
          </cell>
          <cell r="D143" t="str">
            <v>住培-本院</v>
          </cell>
          <cell r="E143" t="str">
            <v>2023</v>
          </cell>
          <cell r="F143" t="str">
            <v>放射肿瘤科</v>
          </cell>
          <cell r="G143" t="str">
            <v>费正华</v>
          </cell>
        </row>
        <row r="144">
          <cell r="C144">
            <v>15685</v>
          </cell>
          <cell r="D144" t="str">
            <v>住培-本院</v>
          </cell>
          <cell r="E144" t="str">
            <v>2023</v>
          </cell>
          <cell r="F144" t="str">
            <v>临床病理科</v>
          </cell>
          <cell r="G144" t="str">
            <v>李鹏</v>
          </cell>
        </row>
        <row r="145">
          <cell r="C145">
            <v>15922</v>
          </cell>
          <cell r="D145" t="str">
            <v>住培-外院</v>
          </cell>
          <cell r="E145" t="str">
            <v>2023</v>
          </cell>
          <cell r="F145" t="str">
            <v>神经内科</v>
          </cell>
          <cell r="G145" t="str">
            <v>李佳2</v>
          </cell>
        </row>
        <row r="146">
          <cell r="C146">
            <v>15756</v>
          </cell>
          <cell r="D146" t="str">
            <v>住培-本院</v>
          </cell>
          <cell r="E146" t="str">
            <v>2023</v>
          </cell>
          <cell r="F146" t="str">
            <v>外科</v>
          </cell>
          <cell r="G146" t="str">
            <v>陈毅作</v>
          </cell>
        </row>
        <row r="147">
          <cell r="C147">
            <v>15945</v>
          </cell>
          <cell r="D147" t="str">
            <v>住培-社会人</v>
          </cell>
          <cell r="E147" t="str">
            <v>2023</v>
          </cell>
          <cell r="F147" t="str">
            <v>外科</v>
          </cell>
          <cell r="G147" t="str">
            <v>朱剑宇</v>
          </cell>
        </row>
        <row r="148">
          <cell r="C148">
            <v>15773</v>
          </cell>
          <cell r="D148" t="str">
            <v>住培-社会人</v>
          </cell>
          <cell r="E148" t="str">
            <v>2023</v>
          </cell>
          <cell r="F148" t="str">
            <v>外科（神经外科方向）</v>
          </cell>
          <cell r="G148" t="str">
            <v>王成德</v>
          </cell>
        </row>
        <row r="149">
          <cell r="C149">
            <v>15882</v>
          </cell>
          <cell r="D149" t="str">
            <v>住培-外院</v>
          </cell>
          <cell r="E149" t="str">
            <v>2023</v>
          </cell>
          <cell r="F149" t="str">
            <v>放射科</v>
          </cell>
          <cell r="G149" t="str">
            <v>王宏清</v>
          </cell>
        </row>
        <row r="150">
          <cell r="C150">
            <v>15865</v>
          </cell>
          <cell r="D150" t="str">
            <v>住培-外院</v>
          </cell>
          <cell r="E150" t="str">
            <v>2023</v>
          </cell>
          <cell r="F150" t="str">
            <v>临床病理科</v>
          </cell>
          <cell r="G150" t="str">
            <v>王蓉蓉</v>
          </cell>
        </row>
        <row r="151">
          <cell r="C151">
            <v>15938</v>
          </cell>
          <cell r="D151" t="str">
            <v>住培-社会人</v>
          </cell>
          <cell r="E151" t="str">
            <v>2023</v>
          </cell>
          <cell r="F151" t="str">
            <v>外科</v>
          </cell>
          <cell r="G151" t="str">
            <v>王维明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sheet (整理)"/>
    </sheetNames>
    <sheetDataSet>
      <sheetData sheetId="0">
        <row r="1">
          <cell r="G1" t="str">
            <v>导师名称</v>
          </cell>
          <cell r="H1" t="str">
            <v>导师ID</v>
          </cell>
          <cell r="I1" t="str">
            <v>导师剩余名额</v>
          </cell>
          <cell r="J1" t="str">
            <v>导师所在科室</v>
          </cell>
        </row>
        <row r="2">
          <cell r="G2" t="str">
            <v>陈顺平</v>
          </cell>
          <cell r="H2" t="str">
            <v>5681</v>
          </cell>
          <cell r="I2" t="str">
            <v>2</v>
          </cell>
          <cell r="J2" t="str">
            <v>超声科</v>
          </cell>
        </row>
        <row r="3">
          <cell r="G3" t="str">
            <v>吴斌2</v>
          </cell>
          <cell r="H3" t="str">
            <v>19924</v>
          </cell>
          <cell r="I3" t="str">
            <v>3</v>
          </cell>
          <cell r="J3" t="str">
            <v>急诊科</v>
          </cell>
        </row>
        <row r="4">
          <cell r="G4" t="str">
            <v>张海燕</v>
          </cell>
          <cell r="H4" t="str">
            <v>849</v>
          </cell>
          <cell r="I4" t="str">
            <v>4</v>
          </cell>
          <cell r="J4" t="str">
            <v>急诊科</v>
          </cell>
        </row>
        <row r="5">
          <cell r="G5" t="str">
            <v>孙福财</v>
          </cell>
          <cell r="H5" t="str">
            <v>5691</v>
          </cell>
          <cell r="I5" t="str">
            <v>5</v>
          </cell>
          <cell r="J5" t="str">
            <v>口腔科</v>
          </cell>
        </row>
        <row r="6">
          <cell r="G6" t="str">
            <v>叶彩儿</v>
          </cell>
          <cell r="H6" t="str">
            <v>19616</v>
          </cell>
          <cell r="I6" t="str">
            <v>6</v>
          </cell>
          <cell r="J6" t="str">
            <v>放射科</v>
          </cell>
        </row>
        <row r="7">
          <cell r="G7" t="str">
            <v>王维千</v>
          </cell>
          <cell r="H7" t="str">
            <v>3848</v>
          </cell>
          <cell r="I7" t="str">
            <v>7</v>
          </cell>
          <cell r="J7" t="str">
            <v>精神卫生科</v>
          </cell>
        </row>
        <row r="8">
          <cell r="G8" t="str">
            <v>黄伟平</v>
          </cell>
          <cell r="H8" t="str">
            <v>7242</v>
          </cell>
          <cell r="I8" t="str">
            <v>8</v>
          </cell>
          <cell r="J8" t="str">
            <v>泌尿外科</v>
          </cell>
        </row>
        <row r="9">
          <cell r="G9" t="str">
            <v>谢静</v>
          </cell>
          <cell r="H9" t="str">
            <v>6618</v>
          </cell>
          <cell r="I9" t="str">
            <v>9</v>
          </cell>
          <cell r="J9" t="str">
            <v>口腔科</v>
          </cell>
        </row>
        <row r="10">
          <cell r="G10" t="str">
            <v>叶君如</v>
          </cell>
          <cell r="H10" t="str">
            <v>69702</v>
          </cell>
          <cell r="I10" t="str">
            <v>10</v>
          </cell>
          <cell r="J10" t="str">
            <v>呼吸与危重症医学科</v>
          </cell>
        </row>
        <row r="11">
          <cell r="G11" t="str">
            <v>王维千</v>
          </cell>
          <cell r="H11" t="str">
            <v>3848</v>
          </cell>
          <cell r="I11" t="str">
            <v>11</v>
          </cell>
          <cell r="J11" t="str">
            <v>精神卫生科</v>
          </cell>
        </row>
        <row r="12">
          <cell r="G12" t="str">
            <v>林芝</v>
          </cell>
          <cell r="H12" t="str">
            <v>19624</v>
          </cell>
          <cell r="I12" t="str">
            <v>12</v>
          </cell>
          <cell r="J12" t="str">
            <v>口腔科</v>
          </cell>
        </row>
        <row r="13">
          <cell r="G13" t="str">
            <v>赵峰</v>
          </cell>
          <cell r="H13" t="str">
            <v>4528</v>
          </cell>
          <cell r="I13" t="str">
            <v>13</v>
          </cell>
          <cell r="J13" t="str">
            <v>创伤外科(急诊外科)</v>
          </cell>
        </row>
        <row r="14">
          <cell r="G14" t="str">
            <v>屠金夫</v>
          </cell>
          <cell r="H14" t="str">
            <v>19627</v>
          </cell>
          <cell r="I14" t="str">
            <v>14</v>
          </cell>
          <cell r="J14" t="str">
            <v>肝胆胰外科</v>
          </cell>
        </row>
        <row r="15">
          <cell r="G15" t="str">
            <v>谢于鹏</v>
          </cell>
          <cell r="H15" t="str">
            <v>19402</v>
          </cell>
          <cell r="I15" t="str">
            <v>15</v>
          </cell>
          <cell r="J15" t="str">
            <v>呼吸与危重症医学科</v>
          </cell>
        </row>
        <row r="16">
          <cell r="G16" t="str">
            <v>金抒清</v>
          </cell>
          <cell r="H16" t="str">
            <v>19723</v>
          </cell>
          <cell r="I16" t="str">
            <v>16</v>
          </cell>
          <cell r="J16" t="str">
            <v>消化内科</v>
          </cell>
        </row>
        <row r="17">
          <cell r="G17" t="str">
            <v>邱海胜</v>
          </cell>
          <cell r="H17" t="str">
            <v>7610</v>
          </cell>
          <cell r="I17" t="str">
            <v>17</v>
          </cell>
          <cell r="J17" t="str">
            <v>骨科</v>
          </cell>
        </row>
        <row r="18">
          <cell r="G18" t="str">
            <v>朱形好</v>
          </cell>
          <cell r="H18" t="str">
            <v>18413</v>
          </cell>
          <cell r="I18" t="str">
            <v>18</v>
          </cell>
          <cell r="J18" t="str">
            <v>口腔科</v>
          </cell>
        </row>
        <row r="19">
          <cell r="G19" t="str">
            <v>罗银丽</v>
          </cell>
          <cell r="H19" t="str">
            <v>6207</v>
          </cell>
          <cell r="I19" t="str">
            <v>19</v>
          </cell>
          <cell r="J19" t="str">
            <v>超声科</v>
          </cell>
        </row>
        <row r="20">
          <cell r="G20" t="str">
            <v>夏永升</v>
          </cell>
          <cell r="H20" t="str">
            <v>9181</v>
          </cell>
          <cell r="I20" t="str">
            <v>20</v>
          </cell>
          <cell r="J20" t="str">
            <v>超声科</v>
          </cell>
        </row>
        <row r="21">
          <cell r="G21" t="str">
            <v>王晓蓉</v>
          </cell>
          <cell r="H21" t="str">
            <v>19726</v>
          </cell>
          <cell r="I21" t="str">
            <v>21</v>
          </cell>
          <cell r="J21" t="str">
            <v>ICU</v>
          </cell>
        </row>
        <row r="22">
          <cell r="G22" t="str">
            <v>谢静</v>
          </cell>
          <cell r="H22" t="str">
            <v>6618</v>
          </cell>
          <cell r="I22" t="str">
            <v>22</v>
          </cell>
          <cell r="J22" t="str">
            <v>口腔科</v>
          </cell>
        </row>
        <row r="23">
          <cell r="G23" t="str">
            <v>吕世旭</v>
          </cell>
          <cell r="H23" t="str">
            <v>6589</v>
          </cell>
          <cell r="I23" t="str">
            <v>23</v>
          </cell>
          <cell r="J23" t="str">
            <v>甲状腺外科</v>
          </cell>
        </row>
        <row r="24">
          <cell r="G24" t="str">
            <v>陶礼钧</v>
          </cell>
          <cell r="H24" t="str">
            <v>2766</v>
          </cell>
          <cell r="I24" t="str">
            <v>24</v>
          </cell>
          <cell r="J24" t="str">
            <v>创伤外科(急诊外科)</v>
          </cell>
        </row>
        <row r="25">
          <cell r="G25" t="str">
            <v>陈洁1</v>
          </cell>
          <cell r="H25" t="str">
            <v>5707</v>
          </cell>
          <cell r="I25" t="str">
            <v>25</v>
          </cell>
          <cell r="J25" t="str">
            <v>ICU</v>
          </cell>
        </row>
        <row r="26">
          <cell r="G26" t="str">
            <v>邹瑜驰</v>
          </cell>
          <cell r="H26" t="str">
            <v>1635</v>
          </cell>
          <cell r="I26" t="str">
            <v>26</v>
          </cell>
          <cell r="J26" t="str">
            <v>老年医学科(干部保健)</v>
          </cell>
        </row>
        <row r="27">
          <cell r="G27" t="str">
            <v>殷为勇</v>
          </cell>
          <cell r="H27" t="str">
            <v>5151</v>
          </cell>
          <cell r="I27" t="str">
            <v>27</v>
          </cell>
          <cell r="J27" t="str">
            <v>神经内科</v>
          </cell>
        </row>
        <row r="28">
          <cell r="G28" t="str">
            <v>张翔</v>
          </cell>
          <cell r="H28" t="str">
            <v>5705</v>
          </cell>
          <cell r="I28" t="str">
            <v>28</v>
          </cell>
          <cell r="J28" t="str">
            <v>胸外科</v>
          </cell>
        </row>
        <row r="29">
          <cell r="G29" t="str">
            <v>史蓓蓓</v>
          </cell>
          <cell r="H29" t="str">
            <v>4578</v>
          </cell>
          <cell r="I29" t="str">
            <v>29</v>
          </cell>
          <cell r="J29" t="str">
            <v>妇科</v>
          </cell>
        </row>
        <row r="30">
          <cell r="G30" t="str">
            <v>史蓓蓓</v>
          </cell>
          <cell r="H30" t="str">
            <v>4578</v>
          </cell>
          <cell r="I30" t="str">
            <v>30</v>
          </cell>
          <cell r="J30" t="str">
            <v>妇科</v>
          </cell>
        </row>
        <row r="31">
          <cell r="G31" t="str">
            <v>李海燕2</v>
          </cell>
          <cell r="H31" t="str">
            <v>1728</v>
          </cell>
          <cell r="I31" t="str">
            <v>31</v>
          </cell>
          <cell r="J31" t="str">
            <v>康复科</v>
          </cell>
        </row>
        <row r="32">
          <cell r="G32" t="str">
            <v>张学奇</v>
          </cell>
          <cell r="H32" t="str">
            <v>2008</v>
          </cell>
          <cell r="I32" t="str">
            <v>32</v>
          </cell>
          <cell r="J32" t="str">
            <v>皮肤科</v>
          </cell>
        </row>
        <row r="33">
          <cell r="G33" t="str">
            <v>孙厚长</v>
          </cell>
          <cell r="H33" t="str">
            <v>5648</v>
          </cell>
          <cell r="I33" t="str">
            <v>33</v>
          </cell>
          <cell r="J33" t="str">
            <v>放射科</v>
          </cell>
        </row>
        <row r="34">
          <cell r="G34" t="str">
            <v>叶彩儿</v>
          </cell>
          <cell r="H34" t="str">
            <v>19616</v>
          </cell>
          <cell r="I34" t="str">
            <v>34</v>
          </cell>
          <cell r="J34" t="str">
            <v>放射科</v>
          </cell>
        </row>
        <row r="35">
          <cell r="G35" t="str">
            <v>张学奇</v>
          </cell>
          <cell r="H35" t="str">
            <v>2008</v>
          </cell>
          <cell r="I35" t="str">
            <v>35</v>
          </cell>
          <cell r="J35" t="str">
            <v>皮肤科</v>
          </cell>
        </row>
        <row r="36">
          <cell r="G36" t="str">
            <v>张璃</v>
          </cell>
          <cell r="H36" t="str">
            <v>5170</v>
          </cell>
          <cell r="I36" t="str">
            <v>36</v>
          </cell>
          <cell r="J36" t="str">
            <v>皮肤科</v>
          </cell>
        </row>
        <row r="37">
          <cell r="G37" t="str">
            <v>黄杨见</v>
          </cell>
          <cell r="H37" t="str">
            <v>19808</v>
          </cell>
          <cell r="I37" t="str">
            <v>37</v>
          </cell>
          <cell r="J37" t="str">
            <v>放射科</v>
          </cell>
        </row>
        <row r="38">
          <cell r="G38" t="str">
            <v>李瑞</v>
          </cell>
          <cell r="H38" t="str">
            <v>5198</v>
          </cell>
          <cell r="I38" t="str">
            <v>38</v>
          </cell>
          <cell r="J38" t="str">
            <v>放射科</v>
          </cell>
        </row>
        <row r="39">
          <cell r="G39" t="str">
            <v>胡燕</v>
          </cell>
          <cell r="H39" t="str">
            <v>19318</v>
          </cell>
          <cell r="I39" t="str">
            <v>39</v>
          </cell>
          <cell r="J39" t="str">
            <v>妇科</v>
          </cell>
        </row>
        <row r="40">
          <cell r="G40" t="str">
            <v>张学奇</v>
          </cell>
          <cell r="H40" t="str">
            <v>2008</v>
          </cell>
          <cell r="I40" t="str">
            <v>40</v>
          </cell>
          <cell r="J40" t="str">
            <v>皮肤科</v>
          </cell>
        </row>
        <row r="41">
          <cell r="G41" t="str">
            <v>张璃</v>
          </cell>
          <cell r="H41" t="str">
            <v>5170</v>
          </cell>
          <cell r="I41" t="str">
            <v>41</v>
          </cell>
          <cell r="J41" t="str">
            <v>皮肤科</v>
          </cell>
        </row>
        <row r="42">
          <cell r="G42" t="str">
            <v>陈勇春</v>
          </cell>
          <cell r="H42" t="str">
            <v>6281</v>
          </cell>
          <cell r="I42" t="str">
            <v>42</v>
          </cell>
          <cell r="J42" t="str">
            <v>放射科</v>
          </cell>
        </row>
        <row r="43">
          <cell r="G43" t="str">
            <v>陈凤娣</v>
          </cell>
          <cell r="H43" t="str">
            <v>18925</v>
          </cell>
          <cell r="I43" t="str">
            <v>43</v>
          </cell>
          <cell r="J43" t="str">
            <v>妇科</v>
          </cell>
        </row>
        <row r="44">
          <cell r="G44" t="str">
            <v>张学奇</v>
          </cell>
          <cell r="H44" t="str">
            <v>2008</v>
          </cell>
          <cell r="I44" t="str">
            <v>44</v>
          </cell>
          <cell r="J44" t="str">
            <v>皮肤科</v>
          </cell>
        </row>
        <row r="45">
          <cell r="G45" t="str">
            <v>李海燕2</v>
          </cell>
          <cell r="H45" t="str">
            <v>1728</v>
          </cell>
          <cell r="I45" t="str">
            <v>45</v>
          </cell>
          <cell r="J45" t="str">
            <v>康复科</v>
          </cell>
        </row>
        <row r="46">
          <cell r="G46" t="str">
            <v>李海燕2</v>
          </cell>
          <cell r="H46" t="str">
            <v>1728</v>
          </cell>
          <cell r="I46" t="str">
            <v>46</v>
          </cell>
          <cell r="J46" t="str">
            <v>康复科</v>
          </cell>
        </row>
        <row r="47">
          <cell r="G47" t="str">
            <v>胡章勇</v>
          </cell>
          <cell r="H47" t="str">
            <v>5183</v>
          </cell>
          <cell r="I47" t="str">
            <v>47</v>
          </cell>
          <cell r="J47" t="str">
            <v>放射科</v>
          </cell>
        </row>
        <row r="48">
          <cell r="G48" t="str">
            <v>陈勇春</v>
          </cell>
          <cell r="H48" t="str">
            <v>6281</v>
          </cell>
          <cell r="I48" t="str">
            <v>48</v>
          </cell>
          <cell r="J48" t="str">
            <v>放射科</v>
          </cell>
        </row>
        <row r="49">
          <cell r="G49" t="str">
            <v>胡章勇</v>
          </cell>
          <cell r="H49" t="str">
            <v>5183</v>
          </cell>
          <cell r="I49" t="str">
            <v>49</v>
          </cell>
          <cell r="J49" t="str">
            <v>放射科</v>
          </cell>
        </row>
        <row r="50">
          <cell r="G50" t="str">
            <v>叶彩儿</v>
          </cell>
          <cell r="H50" t="str">
            <v>19616</v>
          </cell>
          <cell r="I50" t="str">
            <v>50</v>
          </cell>
          <cell r="J50" t="str">
            <v>放射科</v>
          </cell>
        </row>
        <row r="51">
          <cell r="G51" t="str">
            <v>陈云琴</v>
          </cell>
          <cell r="H51" t="str">
            <v>18926</v>
          </cell>
          <cell r="I51" t="str">
            <v>51</v>
          </cell>
          <cell r="J51" t="str">
            <v>产科</v>
          </cell>
        </row>
        <row r="52">
          <cell r="G52" t="str">
            <v>陈宏</v>
          </cell>
          <cell r="H52" t="str">
            <v>19019</v>
          </cell>
          <cell r="I52" t="str">
            <v>52</v>
          </cell>
          <cell r="J52" t="str">
            <v>口腔科</v>
          </cell>
        </row>
        <row r="53">
          <cell r="G53" t="str">
            <v>张璃</v>
          </cell>
          <cell r="H53" t="str">
            <v>5170</v>
          </cell>
          <cell r="I53" t="str">
            <v>53</v>
          </cell>
          <cell r="J53" t="str">
            <v>皮肤科</v>
          </cell>
        </row>
        <row r="54">
          <cell r="G54" t="str">
            <v>方一鸣</v>
          </cell>
          <cell r="H54" t="str">
            <v>17608</v>
          </cell>
          <cell r="I54" t="str">
            <v>54</v>
          </cell>
          <cell r="J54" t="str">
            <v>口腔科</v>
          </cell>
        </row>
        <row r="55">
          <cell r="G55" t="str">
            <v>方一鸣</v>
          </cell>
          <cell r="H55" t="str">
            <v>17608</v>
          </cell>
          <cell r="I55" t="str">
            <v>55</v>
          </cell>
          <cell r="J55" t="str">
            <v>口腔科</v>
          </cell>
        </row>
        <row r="56">
          <cell r="G56" t="str">
            <v>陈勇春</v>
          </cell>
          <cell r="H56" t="str">
            <v>6281</v>
          </cell>
          <cell r="I56" t="str">
            <v>56</v>
          </cell>
          <cell r="J56" t="str">
            <v>放射科</v>
          </cell>
        </row>
        <row r="57">
          <cell r="G57" t="str">
            <v>张学奇</v>
          </cell>
          <cell r="H57" t="str">
            <v>2008</v>
          </cell>
          <cell r="I57" t="str">
            <v>57</v>
          </cell>
          <cell r="J57" t="str">
            <v>皮肤科</v>
          </cell>
        </row>
        <row r="58">
          <cell r="G58" t="str">
            <v>张学奇</v>
          </cell>
          <cell r="H58" t="str">
            <v>2008</v>
          </cell>
          <cell r="I58" t="str">
            <v>58</v>
          </cell>
          <cell r="J58" t="str">
            <v>皮肤科</v>
          </cell>
        </row>
        <row r="59">
          <cell r="G59" t="str">
            <v>贾秀芬</v>
          </cell>
          <cell r="H59" t="str">
            <v>4583</v>
          </cell>
          <cell r="I59" t="str">
            <v>59</v>
          </cell>
          <cell r="J59" t="str">
            <v>放射科</v>
          </cell>
        </row>
        <row r="60">
          <cell r="G60" t="str">
            <v>张璃</v>
          </cell>
          <cell r="H60" t="str">
            <v>5170</v>
          </cell>
          <cell r="I60" t="str">
            <v>60</v>
          </cell>
          <cell r="J60" t="str">
            <v>皮肤科</v>
          </cell>
        </row>
        <row r="61">
          <cell r="G61" t="str">
            <v>朱形好</v>
          </cell>
          <cell r="H61" t="str">
            <v>18413</v>
          </cell>
          <cell r="I61" t="str">
            <v>61</v>
          </cell>
          <cell r="J61" t="str">
            <v>口腔科</v>
          </cell>
        </row>
        <row r="62">
          <cell r="G62" t="str">
            <v>余蓉</v>
          </cell>
          <cell r="H62" t="str">
            <v>5688</v>
          </cell>
          <cell r="I62" t="str">
            <v>62</v>
          </cell>
          <cell r="J62" t="str">
            <v>生殖医学中心</v>
          </cell>
        </row>
        <row r="63">
          <cell r="G63" t="str">
            <v>李权</v>
          </cell>
          <cell r="H63" t="str">
            <v>5674</v>
          </cell>
          <cell r="I63" t="str">
            <v>63</v>
          </cell>
          <cell r="J63" t="str">
            <v>乳腺外科</v>
          </cell>
        </row>
        <row r="64">
          <cell r="G64" t="str">
            <v>赵建国</v>
          </cell>
          <cell r="H64" t="str">
            <v>9232</v>
          </cell>
          <cell r="I64" t="str">
            <v>64</v>
          </cell>
          <cell r="J64" t="str">
            <v>眼科</v>
          </cell>
        </row>
        <row r="65">
          <cell r="G65" t="str">
            <v>姚丹</v>
          </cell>
          <cell r="H65" t="str">
            <v>7269</v>
          </cell>
          <cell r="I65" t="str">
            <v>65</v>
          </cell>
          <cell r="J65" t="str">
            <v>呼吸与危重症医学科</v>
          </cell>
        </row>
        <row r="66">
          <cell r="G66" t="str">
            <v>赵永忠</v>
          </cell>
          <cell r="H66" t="str">
            <v>2628</v>
          </cell>
          <cell r="I66" t="str">
            <v>66</v>
          </cell>
          <cell r="J66" t="str">
            <v>精神卫生科</v>
          </cell>
        </row>
        <row r="67">
          <cell r="G67" t="str">
            <v>陈咨苗</v>
          </cell>
          <cell r="H67" t="str">
            <v>879</v>
          </cell>
          <cell r="I67" t="str">
            <v>67</v>
          </cell>
          <cell r="J67" t="str">
            <v>党政综合办公室</v>
          </cell>
        </row>
        <row r="68">
          <cell r="G68" t="str">
            <v>张璃</v>
          </cell>
          <cell r="H68" t="str">
            <v>5170</v>
          </cell>
          <cell r="I68" t="str">
            <v>68</v>
          </cell>
          <cell r="J68" t="str">
            <v>皮肤科</v>
          </cell>
        </row>
        <row r="69">
          <cell r="G69" t="str">
            <v>郭海雷</v>
          </cell>
          <cell r="H69" t="str">
            <v>6603</v>
          </cell>
          <cell r="I69" t="str">
            <v>69</v>
          </cell>
          <cell r="J69" t="str">
            <v>创面修复科</v>
          </cell>
        </row>
        <row r="70">
          <cell r="G70" t="str">
            <v>周小洁</v>
          </cell>
          <cell r="H70" t="str">
            <v>211</v>
          </cell>
          <cell r="I70" t="str">
            <v>70</v>
          </cell>
          <cell r="J70" t="str">
            <v>ICU</v>
          </cell>
        </row>
        <row r="71">
          <cell r="G71" t="str">
            <v>周爱华</v>
          </cell>
          <cell r="H71" t="str">
            <v>9161</v>
          </cell>
          <cell r="I71" t="str">
            <v>71</v>
          </cell>
          <cell r="J71" t="str">
            <v>儿科</v>
          </cell>
        </row>
        <row r="72">
          <cell r="G72" t="str">
            <v>罗银丽</v>
          </cell>
          <cell r="H72" t="str">
            <v>6207</v>
          </cell>
          <cell r="I72" t="str">
            <v>72</v>
          </cell>
          <cell r="J72" t="str">
            <v>超声科</v>
          </cell>
        </row>
        <row r="73">
          <cell r="G73" t="str">
            <v>施铮铮</v>
          </cell>
          <cell r="H73" t="str">
            <v>19810</v>
          </cell>
          <cell r="I73" t="str">
            <v>73</v>
          </cell>
          <cell r="J73" t="str">
            <v>妇科</v>
          </cell>
        </row>
        <row r="74">
          <cell r="G74" t="str">
            <v>倪显达</v>
          </cell>
          <cell r="H74" t="str">
            <v>19301</v>
          </cell>
          <cell r="I74" t="str">
            <v>74</v>
          </cell>
          <cell r="J74" t="str">
            <v>超声科</v>
          </cell>
        </row>
        <row r="75">
          <cell r="G75" t="str">
            <v>倪显达</v>
          </cell>
          <cell r="H75" t="str">
            <v>19301</v>
          </cell>
          <cell r="I75" t="str">
            <v>75</v>
          </cell>
          <cell r="J75" t="str">
            <v>超声科</v>
          </cell>
        </row>
        <row r="76">
          <cell r="G76" t="str">
            <v>周淑娟</v>
          </cell>
          <cell r="H76" t="str">
            <v>5706</v>
          </cell>
          <cell r="I76" t="str">
            <v>76</v>
          </cell>
          <cell r="J76" t="str">
            <v>血液内科</v>
          </cell>
        </row>
        <row r="77">
          <cell r="G77" t="str">
            <v>林贤凡</v>
          </cell>
          <cell r="H77" t="str">
            <v>6636</v>
          </cell>
          <cell r="I77" t="str">
            <v>77</v>
          </cell>
          <cell r="J77" t="str">
            <v>消化内科</v>
          </cell>
        </row>
        <row r="78">
          <cell r="G78" t="str">
            <v>夏永升</v>
          </cell>
          <cell r="H78" t="str">
            <v>9181</v>
          </cell>
          <cell r="I78" t="str">
            <v>78</v>
          </cell>
          <cell r="J78" t="str">
            <v>超声科</v>
          </cell>
        </row>
        <row r="79">
          <cell r="G79" t="str">
            <v>朱碧红</v>
          </cell>
          <cell r="H79" t="str">
            <v>2275</v>
          </cell>
          <cell r="I79" t="str">
            <v>79</v>
          </cell>
          <cell r="J79" t="str">
            <v>感染科</v>
          </cell>
        </row>
        <row r="80">
          <cell r="G80" t="str">
            <v>陈思砚</v>
          </cell>
          <cell r="H80" t="str">
            <v>7255</v>
          </cell>
          <cell r="I80" t="str">
            <v>80</v>
          </cell>
          <cell r="J80" t="str">
            <v>神经内科</v>
          </cell>
        </row>
        <row r="81">
          <cell r="G81" t="str">
            <v>孙厚长</v>
          </cell>
          <cell r="H81" t="str">
            <v>5648</v>
          </cell>
          <cell r="I81" t="str">
            <v>81</v>
          </cell>
          <cell r="J81" t="str">
            <v>放射科</v>
          </cell>
        </row>
        <row r="82">
          <cell r="G82" t="str">
            <v>章惺惺</v>
          </cell>
          <cell r="H82" t="str">
            <v>19935</v>
          </cell>
          <cell r="I82" t="str">
            <v>82</v>
          </cell>
          <cell r="J82" t="str">
            <v>内分泌科</v>
          </cell>
        </row>
        <row r="83">
          <cell r="G83" t="str">
            <v>叶雪挺</v>
          </cell>
          <cell r="H83" t="str">
            <v>6625</v>
          </cell>
          <cell r="I83" t="str">
            <v>83</v>
          </cell>
          <cell r="J83" t="str">
            <v>泌尿外科</v>
          </cell>
        </row>
        <row r="84">
          <cell r="G84" t="str">
            <v>周海波</v>
          </cell>
          <cell r="H84" t="str">
            <v>6614</v>
          </cell>
          <cell r="I84" t="str">
            <v>84</v>
          </cell>
          <cell r="J84" t="str">
            <v>骨科</v>
          </cell>
        </row>
        <row r="85">
          <cell r="G85" t="str">
            <v>贾志军</v>
          </cell>
          <cell r="H85" t="str">
            <v>6658</v>
          </cell>
          <cell r="I85" t="str">
            <v>85</v>
          </cell>
          <cell r="J85" t="str">
            <v>超声科</v>
          </cell>
        </row>
        <row r="86">
          <cell r="G86" t="str">
            <v>杨开颜</v>
          </cell>
          <cell r="H86" t="str">
            <v>80023</v>
          </cell>
          <cell r="I86" t="str">
            <v>86</v>
          </cell>
          <cell r="J86" t="str">
            <v>病理科</v>
          </cell>
        </row>
        <row r="87">
          <cell r="G87" t="str">
            <v>林芝</v>
          </cell>
          <cell r="H87" t="str">
            <v>19624</v>
          </cell>
          <cell r="I87" t="str">
            <v>87</v>
          </cell>
          <cell r="J87" t="str">
            <v>口腔科</v>
          </cell>
        </row>
        <row r="88">
          <cell r="G88" t="str">
            <v>卢颖如</v>
          </cell>
          <cell r="H88" t="str">
            <v>18602</v>
          </cell>
          <cell r="I88" t="str">
            <v>88</v>
          </cell>
          <cell r="J88" t="str">
            <v>ICU</v>
          </cell>
        </row>
        <row r="89">
          <cell r="G89" t="str">
            <v>施克俭</v>
          </cell>
          <cell r="H89" t="str">
            <v>7673</v>
          </cell>
          <cell r="I89" t="str">
            <v>89</v>
          </cell>
          <cell r="J89" t="str">
            <v>麻醉科</v>
          </cell>
        </row>
        <row r="90">
          <cell r="G90" t="str">
            <v>林芝</v>
          </cell>
          <cell r="H90" t="str">
            <v>19624</v>
          </cell>
          <cell r="I90" t="str">
            <v>90</v>
          </cell>
          <cell r="J90" t="str">
            <v>口腔科</v>
          </cell>
        </row>
        <row r="91">
          <cell r="G91" t="str">
            <v>贾明辉</v>
          </cell>
          <cell r="H91" t="str">
            <v>5172</v>
          </cell>
          <cell r="I91" t="str">
            <v>91</v>
          </cell>
          <cell r="J91" t="str">
            <v>耳鼻咽喉科</v>
          </cell>
        </row>
        <row r="92">
          <cell r="G92" t="str">
            <v>徐红蕾</v>
          </cell>
          <cell r="H92" t="str">
            <v>19206</v>
          </cell>
          <cell r="I92" t="str">
            <v>92</v>
          </cell>
          <cell r="J92" t="str">
            <v>ICU</v>
          </cell>
        </row>
        <row r="93">
          <cell r="G93" t="str">
            <v>潘克华</v>
          </cell>
          <cell r="H93" t="str">
            <v>2692</v>
          </cell>
          <cell r="I93" t="str">
            <v>93</v>
          </cell>
          <cell r="J93" t="str">
            <v>放射科</v>
          </cell>
        </row>
        <row r="94">
          <cell r="G94" t="str">
            <v>张冬青</v>
          </cell>
          <cell r="H94" t="str">
            <v>19709</v>
          </cell>
          <cell r="I94" t="str">
            <v>94</v>
          </cell>
          <cell r="J94" t="str">
            <v>呼吸与危重症医学科</v>
          </cell>
        </row>
        <row r="95">
          <cell r="G95" t="str">
            <v>孔丽萍</v>
          </cell>
          <cell r="H95" t="str">
            <v>18614</v>
          </cell>
          <cell r="I95" t="str">
            <v>95</v>
          </cell>
          <cell r="J95" t="str">
            <v>眼科</v>
          </cell>
        </row>
        <row r="96">
          <cell r="G96" t="str">
            <v>章惺惺</v>
          </cell>
          <cell r="H96" t="str">
            <v>19935</v>
          </cell>
          <cell r="I96" t="str">
            <v>96</v>
          </cell>
          <cell r="J96" t="str">
            <v>内分泌科</v>
          </cell>
        </row>
        <row r="97">
          <cell r="G97" t="str">
            <v>夏鹏</v>
          </cell>
          <cell r="H97" t="str">
            <v>18525</v>
          </cell>
          <cell r="I97" t="str">
            <v>97</v>
          </cell>
          <cell r="J97" t="str">
            <v>泌尿外科</v>
          </cell>
        </row>
        <row r="98">
          <cell r="G98" t="str">
            <v>黄航</v>
          </cell>
          <cell r="H98" t="str">
            <v>6186</v>
          </cell>
          <cell r="I98" t="str">
            <v>98</v>
          </cell>
          <cell r="J98" t="str">
            <v>泌尿外科</v>
          </cell>
        </row>
        <row r="99">
          <cell r="G99" t="str">
            <v>王莹</v>
          </cell>
          <cell r="H99" t="str">
            <v>19813</v>
          </cell>
          <cell r="I99" t="str">
            <v>99</v>
          </cell>
          <cell r="J99" t="str">
            <v>口腔科</v>
          </cell>
        </row>
        <row r="100">
          <cell r="G100" t="str">
            <v>张玲玲</v>
          </cell>
          <cell r="H100" t="str">
            <v>9799</v>
          </cell>
          <cell r="I100" t="str">
            <v>100</v>
          </cell>
          <cell r="J100" t="str">
            <v>儿科</v>
          </cell>
        </row>
        <row r="101">
          <cell r="G101" t="str">
            <v>张杨</v>
          </cell>
          <cell r="H101" t="str">
            <v>6597</v>
          </cell>
          <cell r="I101" t="str">
            <v>101</v>
          </cell>
          <cell r="J101" t="str">
            <v>眼科</v>
          </cell>
        </row>
        <row r="102">
          <cell r="G102" t="str">
            <v>管华琴</v>
          </cell>
          <cell r="H102" t="str">
            <v>4964</v>
          </cell>
          <cell r="I102" t="str">
            <v>102</v>
          </cell>
          <cell r="J102" t="str">
            <v>消化内科</v>
          </cell>
        </row>
        <row r="103">
          <cell r="G103" t="str">
            <v>黄跃跃</v>
          </cell>
          <cell r="H103" t="str">
            <v>7637</v>
          </cell>
          <cell r="I103" t="str">
            <v>103</v>
          </cell>
          <cell r="J103" t="str">
            <v>ICU</v>
          </cell>
        </row>
        <row r="104">
          <cell r="G104" t="str">
            <v>葛胜洁</v>
          </cell>
          <cell r="H104" t="str">
            <v>1551</v>
          </cell>
          <cell r="I104" t="str">
            <v>104</v>
          </cell>
          <cell r="J104" t="str">
            <v>内分泌科</v>
          </cell>
        </row>
        <row r="105">
          <cell r="G105" t="str">
            <v>周淑娟</v>
          </cell>
          <cell r="H105" t="str">
            <v>5706</v>
          </cell>
          <cell r="I105" t="str">
            <v>105</v>
          </cell>
          <cell r="J105" t="str">
            <v>血液内科</v>
          </cell>
        </row>
        <row r="106">
          <cell r="G106" t="str">
            <v>曾博</v>
          </cell>
          <cell r="H106" t="str">
            <v>200</v>
          </cell>
          <cell r="I106" t="str">
            <v>106</v>
          </cell>
          <cell r="J106" t="str">
            <v>神经外科</v>
          </cell>
        </row>
        <row r="107">
          <cell r="G107" t="str">
            <v>谢于鹏</v>
          </cell>
          <cell r="H107" t="str">
            <v>19402</v>
          </cell>
          <cell r="I107" t="str">
            <v>107</v>
          </cell>
          <cell r="J107" t="str">
            <v>呼吸与危重症医学科</v>
          </cell>
        </row>
        <row r="108">
          <cell r="G108" t="str">
            <v>迟婷婷</v>
          </cell>
          <cell r="H108" t="str">
            <v>9266</v>
          </cell>
          <cell r="I108" t="str">
            <v>108</v>
          </cell>
          <cell r="J108" t="str">
            <v>超声科</v>
          </cell>
        </row>
        <row r="109">
          <cell r="G109" t="str">
            <v>黄跃跃</v>
          </cell>
          <cell r="H109" t="str">
            <v>7637</v>
          </cell>
          <cell r="I109" t="str">
            <v>109</v>
          </cell>
          <cell r="J109" t="str">
            <v>ICU</v>
          </cell>
        </row>
        <row r="110">
          <cell r="G110" t="str">
            <v>刘景云</v>
          </cell>
          <cell r="H110" t="str">
            <v>5672</v>
          </cell>
          <cell r="I110" t="str">
            <v>110</v>
          </cell>
          <cell r="J110" t="str">
            <v>超声科</v>
          </cell>
        </row>
        <row r="111">
          <cell r="G111" t="str">
            <v>胡燕</v>
          </cell>
          <cell r="H111" t="str">
            <v>19318</v>
          </cell>
          <cell r="I111" t="str">
            <v>111</v>
          </cell>
          <cell r="J111" t="str">
            <v>妇科</v>
          </cell>
        </row>
        <row r="112">
          <cell r="G112" t="str">
            <v>郑尘非</v>
          </cell>
          <cell r="H112" t="str">
            <v>19629</v>
          </cell>
          <cell r="I112" t="str">
            <v>112</v>
          </cell>
          <cell r="J112" t="str">
            <v>肾内科</v>
          </cell>
        </row>
        <row r="113">
          <cell r="G113" t="str">
            <v>王川怡</v>
          </cell>
          <cell r="H113" t="str">
            <v>19505</v>
          </cell>
          <cell r="I113" t="str">
            <v>113</v>
          </cell>
          <cell r="J113" t="str">
            <v>老年医学科(干部保健)</v>
          </cell>
        </row>
        <row r="114">
          <cell r="G114" t="str">
            <v>王川怡</v>
          </cell>
          <cell r="H114" t="str">
            <v>19505</v>
          </cell>
          <cell r="I114" t="str">
            <v>114</v>
          </cell>
          <cell r="J114" t="str">
            <v>老年医学科(干部保健)</v>
          </cell>
        </row>
        <row r="115">
          <cell r="G115" t="str">
            <v>王川怡</v>
          </cell>
          <cell r="H115" t="str">
            <v>19505</v>
          </cell>
          <cell r="I115" t="str">
            <v>115</v>
          </cell>
          <cell r="J115" t="str">
            <v>老年医学科(干部保健)</v>
          </cell>
        </row>
        <row r="116">
          <cell r="G116" t="str">
            <v>王川怡</v>
          </cell>
          <cell r="H116" t="str">
            <v>19505</v>
          </cell>
          <cell r="I116" t="str">
            <v>116</v>
          </cell>
          <cell r="J116" t="str">
            <v>老年医学科(干部保健)</v>
          </cell>
        </row>
        <row r="117">
          <cell r="G117" t="str">
            <v>支绍册</v>
          </cell>
          <cell r="H117" t="str">
            <v>2675</v>
          </cell>
          <cell r="I117" t="str">
            <v>117</v>
          </cell>
          <cell r="J117" t="str">
            <v>急诊科</v>
          </cell>
        </row>
        <row r="118">
          <cell r="G118" t="str">
            <v>胡章勇</v>
          </cell>
          <cell r="H118" t="str">
            <v>5183</v>
          </cell>
          <cell r="I118" t="str">
            <v>118</v>
          </cell>
          <cell r="J118" t="str">
            <v>放射科</v>
          </cell>
        </row>
        <row r="119">
          <cell r="G119" t="str">
            <v>胡章勇</v>
          </cell>
          <cell r="H119" t="str">
            <v>5183</v>
          </cell>
          <cell r="I119" t="str">
            <v>119</v>
          </cell>
          <cell r="J119" t="str">
            <v>放射科</v>
          </cell>
        </row>
        <row r="120">
          <cell r="G120" t="str">
            <v>胡章勇</v>
          </cell>
          <cell r="H120" t="str">
            <v>5183</v>
          </cell>
          <cell r="I120" t="str">
            <v>120</v>
          </cell>
          <cell r="J120" t="str">
            <v>放射科</v>
          </cell>
        </row>
        <row r="121">
          <cell r="G121" t="str">
            <v>夏芳芳</v>
          </cell>
          <cell r="H121" t="str">
            <v>9172</v>
          </cell>
          <cell r="I121" t="str">
            <v>121</v>
          </cell>
          <cell r="J121" t="str">
            <v>麻醉科</v>
          </cell>
        </row>
        <row r="122">
          <cell r="G122" t="str">
            <v>夏芳芳</v>
          </cell>
          <cell r="H122" t="str">
            <v>9172</v>
          </cell>
          <cell r="I122" t="str">
            <v>122</v>
          </cell>
          <cell r="J122" t="str">
            <v>麻醉科</v>
          </cell>
        </row>
        <row r="123">
          <cell r="G123" t="str">
            <v>俞振飞</v>
          </cell>
          <cell r="H123" t="str">
            <v>18414</v>
          </cell>
          <cell r="I123" t="str">
            <v>123</v>
          </cell>
          <cell r="J123" t="str">
            <v>眼科</v>
          </cell>
        </row>
        <row r="124">
          <cell r="G124" t="str">
            <v>陈建福</v>
          </cell>
          <cell r="H124" t="str">
            <v>17112</v>
          </cell>
          <cell r="I124" t="str">
            <v>124</v>
          </cell>
          <cell r="J124" t="str">
            <v>耳鼻咽喉科</v>
          </cell>
        </row>
        <row r="125">
          <cell r="G125" t="str">
            <v>林孝华</v>
          </cell>
          <cell r="H125" t="str">
            <v>19430</v>
          </cell>
          <cell r="I125" t="str">
            <v>125</v>
          </cell>
          <cell r="J125" t="str">
            <v>皮肤科</v>
          </cell>
        </row>
        <row r="126">
          <cell r="G126" t="str">
            <v>吴亚明</v>
          </cell>
          <cell r="H126" t="str">
            <v>209</v>
          </cell>
          <cell r="I126" t="str">
            <v>126</v>
          </cell>
          <cell r="J126" t="str">
            <v>眼科</v>
          </cell>
        </row>
        <row r="127">
          <cell r="G127" t="str">
            <v>金立达</v>
          </cell>
          <cell r="H127" t="str">
            <v>2666</v>
          </cell>
          <cell r="I127" t="str">
            <v>127</v>
          </cell>
          <cell r="J127" t="str">
            <v>麻醉科</v>
          </cell>
        </row>
        <row r="128">
          <cell r="G128" t="str">
            <v>黄艳君</v>
          </cell>
          <cell r="H128" t="str">
            <v>4532</v>
          </cell>
          <cell r="I128" t="str">
            <v>128</v>
          </cell>
          <cell r="J128" t="str">
            <v>产科</v>
          </cell>
        </row>
        <row r="129">
          <cell r="G129" t="str">
            <v>朱乐如</v>
          </cell>
          <cell r="H129" t="str">
            <v>5695</v>
          </cell>
          <cell r="I129" t="str">
            <v>129</v>
          </cell>
          <cell r="J129" t="str">
            <v>眼科</v>
          </cell>
        </row>
        <row r="130">
          <cell r="G130" t="str">
            <v>朱乐如</v>
          </cell>
          <cell r="H130" t="str">
            <v>5695</v>
          </cell>
          <cell r="I130" t="str">
            <v>130</v>
          </cell>
          <cell r="J130" t="str">
            <v>眼科</v>
          </cell>
        </row>
        <row r="131">
          <cell r="G131" t="str">
            <v>潘盛盛</v>
          </cell>
          <cell r="H131" t="str">
            <v>7659</v>
          </cell>
          <cell r="I131" t="str">
            <v>131</v>
          </cell>
          <cell r="J131" t="str">
            <v>整形科</v>
          </cell>
        </row>
        <row r="132">
          <cell r="G132" t="str">
            <v>虞伟慧</v>
          </cell>
          <cell r="H132" t="str">
            <v>9155</v>
          </cell>
          <cell r="I132" t="str">
            <v>132</v>
          </cell>
          <cell r="J132" t="str">
            <v>内分泌科</v>
          </cell>
        </row>
        <row r="133">
          <cell r="G133" t="str">
            <v>陈小微</v>
          </cell>
          <cell r="H133" t="str">
            <v>2633</v>
          </cell>
          <cell r="I133" t="str">
            <v>133</v>
          </cell>
          <cell r="J133" t="str">
            <v>消化内科</v>
          </cell>
        </row>
        <row r="134">
          <cell r="G134" t="str">
            <v>陈小微</v>
          </cell>
          <cell r="H134" t="str">
            <v>2633</v>
          </cell>
          <cell r="I134" t="str">
            <v>134</v>
          </cell>
          <cell r="J134" t="str">
            <v>消化内科</v>
          </cell>
        </row>
        <row r="135">
          <cell r="G135" t="str">
            <v>朱乐如</v>
          </cell>
          <cell r="H135" t="str">
            <v>5695</v>
          </cell>
          <cell r="I135" t="str">
            <v>135</v>
          </cell>
          <cell r="J135" t="str">
            <v>眼科</v>
          </cell>
        </row>
        <row r="136">
          <cell r="G136" t="str">
            <v>吴文俊</v>
          </cell>
          <cell r="H136" t="str">
            <v>1646</v>
          </cell>
          <cell r="I136" t="str">
            <v>136</v>
          </cell>
          <cell r="J136" t="str">
            <v>内分泌科</v>
          </cell>
        </row>
        <row r="137">
          <cell r="G137" t="str">
            <v>吴文俊</v>
          </cell>
          <cell r="H137" t="str">
            <v>1646</v>
          </cell>
          <cell r="I137" t="str">
            <v>137</v>
          </cell>
          <cell r="J137" t="str">
            <v>内分泌科</v>
          </cell>
        </row>
        <row r="138">
          <cell r="G138" t="str">
            <v>倪连松</v>
          </cell>
          <cell r="H138" t="str">
            <v>19460</v>
          </cell>
          <cell r="I138" t="str">
            <v>138</v>
          </cell>
          <cell r="J138" t="str">
            <v>内分泌科</v>
          </cell>
        </row>
        <row r="139">
          <cell r="G139" t="str">
            <v>倪连松</v>
          </cell>
          <cell r="H139" t="str">
            <v>19460</v>
          </cell>
          <cell r="I139" t="str">
            <v>139</v>
          </cell>
          <cell r="J139" t="str">
            <v>内分泌科</v>
          </cell>
        </row>
        <row r="140">
          <cell r="G140" t="str">
            <v>黄跃跃</v>
          </cell>
          <cell r="H140" t="str">
            <v>7637</v>
          </cell>
          <cell r="I140" t="str">
            <v>140</v>
          </cell>
          <cell r="J140" t="str">
            <v>ICU</v>
          </cell>
        </row>
        <row r="141">
          <cell r="G141" t="str">
            <v>黄跃跃</v>
          </cell>
          <cell r="H141" t="str">
            <v>7637</v>
          </cell>
          <cell r="I141" t="str">
            <v>141</v>
          </cell>
          <cell r="J141" t="str">
            <v>ICU</v>
          </cell>
        </row>
        <row r="142">
          <cell r="G142" t="str">
            <v>黄跃跃</v>
          </cell>
          <cell r="H142" t="str">
            <v>7637</v>
          </cell>
          <cell r="I142" t="str">
            <v>142</v>
          </cell>
          <cell r="J142" t="str">
            <v>ICU</v>
          </cell>
        </row>
        <row r="143">
          <cell r="G143" t="str">
            <v>吴佩亮</v>
          </cell>
          <cell r="H143" t="str">
            <v>11816</v>
          </cell>
          <cell r="I143" t="str">
            <v>143</v>
          </cell>
          <cell r="J143" t="str">
            <v>呼吸与危重症医学科</v>
          </cell>
        </row>
        <row r="144">
          <cell r="G144" t="str">
            <v>吴佩亮</v>
          </cell>
          <cell r="H144" t="str">
            <v>11816</v>
          </cell>
          <cell r="I144" t="str">
            <v>144</v>
          </cell>
          <cell r="J144" t="str">
            <v>呼吸与危重症医学科</v>
          </cell>
        </row>
        <row r="145">
          <cell r="G145" t="str">
            <v>孙福财</v>
          </cell>
          <cell r="H145" t="str">
            <v>5691</v>
          </cell>
          <cell r="I145" t="str">
            <v>145</v>
          </cell>
          <cell r="J145" t="str">
            <v>口腔科</v>
          </cell>
        </row>
        <row r="146">
          <cell r="G146" t="str">
            <v>施翔翔</v>
          </cell>
          <cell r="H146" t="str">
            <v>6736</v>
          </cell>
          <cell r="I146" t="str">
            <v>146</v>
          </cell>
          <cell r="J146" t="str">
            <v>心血管内科</v>
          </cell>
        </row>
        <row r="147">
          <cell r="G147" t="str">
            <v>朱振国</v>
          </cell>
          <cell r="H147" t="str">
            <v>4524</v>
          </cell>
          <cell r="I147" t="str">
            <v>147</v>
          </cell>
          <cell r="J147" t="str">
            <v>神经内科</v>
          </cell>
        </row>
        <row r="148">
          <cell r="G148" t="str">
            <v>朱振国</v>
          </cell>
          <cell r="H148" t="str">
            <v>4524</v>
          </cell>
          <cell r="I148" t="str">
            <v>148</v>
          </cell>
          <cell r="J148" t="str">
            <v>神经内科</v>
          </cell>
        </row>
        <row r="149">
          <cell r="G149" t="str">
            <v>林贤凡</v>
          </cell>
          <cell r="H149" t="str">
            <v>6636</v>
          </cell>
          <cell r="I149" t="str">
            <v>149</v>
          </cell>
          <cell r="J149" t="str">
            <v>消化内科</v>
          </cell>
        </row>
        <row r="150">
          <cell r="G150" t="str">
            <v>王晓蓉</v>
          </cell>
          <cell r="H150" t="str">
            <v>19726</v>
          </cell>
          <cell r="I150" t="str">
            <v>150</v>
          </cell>
          <cell r="J150" t="str">
            <v>ICU</v>
          </cell>
        </row>
        <row r="151">
          <cell r="G151" t="str">
            <v>林贤凡</v>
          </cell>
          <cell r="H151" t="str">
            <v>6636</v>
          </cell>
          <cell r="I151" t="str">
            <v>151</v>
          </cell>
          <cell r="J151" t="str">
            <v>消化内科</v>
          </cell>
        </row>
        <row r="152">
          <cell r="G152" t="str">
            <v>王晓蓉</v>
          </cell>
          <cell r="H152" t="str">
            <v>19726</v>
          </cell>
          <cell r="I152" t="str">
            <v>152</v>
          </cell>
          <cell r="J152" t="str">
            <v>ICU</v>
          </cell>
        </row>
        <row r="153">
          <cell r="G153" t="str">
            <v>叶君如</v>
          </cell>
          <cell r="H153" t="str">
            <v>69702</v>
          </cell>
          <cell r="I153" t="str">
            <v>153</v>
          </cell>
          <cell r="J153" t="str">
            <v>呼吸与危重症医学科</v>
          </cell>
        </row>
        <row r="154">
          <cell r="G154" t="str">
            <v>胡章勇</v>
          </cell>
          <cell r="H154" t="str">
            <v>5183</v>
          </cell>
          <cell r="I154" t="str">
            <v>154</v>
          </cell>
          <cell r="J154" t="str">
            <v>放射科</v>
          </cell>
        </row>
        <row r="155">
          <cell r="G155" t="str">
            <v>胡章勇</v>
          </cell>
          <cell r="H155" t="str">
            <v>5183</v>
          </cell>
          <cell r="I155" t="str">
            <v>155</v>
          </cell>
          <cell r="J155" t="str">
            <v>放射科</v>
          </cell>
        </row>
        <row r="156">
          <cell r="G156" t="str">
            <v>胡章勇</v>
          </cell>
          <cell r="H156" t="str">
            <v>5183</v>
          </cell>
          <cell r="I156" t="str">
            <v>156</v>
          </cell>
          <cell r="J156" t="str">
            <v>放射科</v>
          </cell>
        </row>
        <row r="157">
          <cell r="G157" t="str">
            <v>胡章勇</v>
          </cell>
          <cell r="H157" t="str">
            <v>5183</v>
          </cell>
          <cell r="I157" t="str">
            <v>157</v>
          </cell>
          <cell r="J157" t="str">
            <v>放射科</v>
          </cell>
        </row>
        <row r="158">
          <cell r="G158" t="str">
            <v>胡章勇</v>
          </cell>
          <cell r="H158" t="str">
            <v>5183</v>
          </cell>
          <cell r="I158" t="str">
            <v>158</v>
          </cell>
          <cell r="J158" t="str">
            <v>放射科</v>
          </cell>
        </row>
        <row r="159">
          <cell r="G159" t="str">
            <v>邹瑜驰</v>
          </cell>
          <cell r="H159" t="str">
            <v>1635</v>
          </cell>
          <cell r="I159" t="str">
            <v>159</v>
          </cell>
          <cell r="J159" t="str">
            <v>老年医学科(干部保健)</v>
          </cell>
        </row>
        <row r="160">
          <cell r="G160" t="str">
            <v>邹瑜驰</v>
          </cell>
          <cell r="H160" t="str">
            <v>1635</v>
          </cell>
          <cell r="I160" t="str">
            <v>160</v>
          </cell>
          <cell r="J160" t="str">
            <v>老年医学科(干部保健)</v>
          </cell>
        </row>
        <row r="161">
          <cell r="G161" t="str">
            <v>邹瑜驰</v>
          </cell>
          <cell r="H161" t="str">
            <v>1635</v>
          </cell>
          <cell r="I161" t="str">
            <v>161</v>
          </cell>
          <cell r="J161" t="str">
            <v>老年医学科(干部保健)</v>
          </cell>
        </row>
        <row r="162">
          <cell r="G162" t="str">
            <v>方练</v>
          </cell>
          <cell r="H162" t="str">
            <v>3799</v>
          </cell>
          <cell r="I162" t="str">
            <v>162</v>
          </cell>
          <cell r="J162" t="str">
            <v>耳鼻咽喉科</v>
          </cell>
        </row>
        <row r="163">
          <cell r="G163" t="str">
            <v>方练</v>
          </cell>
          <cell r="H163" t="str">
            <v>3799</v>
          </cell>
          <cell r="I163" t="str">
            <v>163</v>
          </cell>
          <cell r="J163" t="str">
            <v>耳鼻咽喉科</v>
          </cell>
        </row>
        <row r="164">
          <cell r="G164" t="str">
            <v>程骏</v>
          </cell>
          <cell r="H164" t="str">
            <v>19312</v>
          </cell>
          <cell r="I164" t="str">
            <v>164</v>
          </cell>
          <cell r="J164" t="str">
            <v>胃肠外科</v>
          </cell>
        </row>
        <row r="165">
          <cell r="G165" t="str">
            <v>潘晓燕</v>
          </cell>
          <cell r="H165" t="str">
            <v>218</v>
          </cell>
          <cell r="I165" t="str">
            <v>165</v>
          </cell>
          <cell r="J165" t="str">
            <v>内分泌科</v>
          </cell>
        </row>
        <row r="166">
          <cell r="G166" t="str">
            <v>潘晓燕</v>
          </cell>
          <cell r="H166" t="str">
            <v>218</v>
          </cell>
          <cell r="I166" t="str">
            <v>166</v>
          </cell>
          <cell r="J166" t="str">
            <v>内分泌科</v>
          </cell>
        </row>
        <row r="167">
          <cell r="G167" t="str">
            <v>陈咨苗</v>
          </cell>
          <cell r="H167" t="str">
            <v>879</v>
          </cell>
          <cell r="I167" t="str">
            <v>167</v>
          </cell>
          <cell r="J167" t="str">
            <v>党政综合办公室</v>
          </cell>
        </row>
        <row r="168">
          <cell r="G168" t="str">
            <v>黄艳君</v>
          </cell>
          <cell r="H168" t="str">
            <v>4532</v>
          </cell>
          <cell r="I168" t="str">
            <v>168</v>
          </cell>
          <cell r="J168" t="str">
            <v>产科</v>
          </cell>
        </row>
        <row r="169">
          <cell r="G169" t="str">
            <v>黄艳君</v>
          </cell>
          <cell r="H169" t="str">
            <v>4532</v>
          </cell>
          <cell r="I169" t="str">
            <v>169</v>
          </cell>
          <cell r="J169" t="str">
            <v>产科</v>
          </cell>
        </row>
        <row r="170">
          <cell r="G170" t="str">
            <v>龚小花</v>
          </cell>
          <cell r="H170" t="str">
            <v>5671</v>
          </cell>
          <cell r="I170" t="str">
            <v>170</v>
          </cell>
          <cell r="J170" t="str">
            <v>内分泌科</v>
          </cell>
        </row>
        <row r="171">
          <cell r="G171" t="str">
            <v>张磊</v>
          </cell>
          <cell r="H171" t="str">
            <v>6604</v>
          </cell>
          <cell r="I171" t="str">
            <v>171</v>
          </cell>
          <cell r="J171" t="str">
            <v>感染科</v>
          </cell>
        </row>
        <row r="172">
          <cell r="G172" t="str">
            <v>张磊</v>
          </cell>
          <cell r="H172" t="str">
            <v>6604</v>
          </cell>
          <cell r="I172" t="str">
            <v>172</v>
          </cell>
          <cell r="J172" t="str">
            <v>感染科</v>
          </cell>
        </row>
        <row r="173">
          <cell r="G173" t="str">
            <v>蔡剑峰</v>
          </cell>
          <cell r="H173" t="str">
            <v>19605</v>
          </cell>
          <cell r="I173" t="str">
            <v>173</v>
          </cell>
          <cell r="J173" t="str">
            <v>皮肤科</v>
          </cell>
        </row>
        <row r="174">
          <cell r="G174" t="str">
            <v>蔡剑峰</v>
          </cell>
          <cell r="H174" t="str">
            <v>19605</v>
          </cell>
          <cell r="I174" t="str">
            <v>174</v>
          </cell>
          <cell r="J174" t="str">
            <v>皮肤科</v>
          </cell>
        </row>
        <row r="175">
          <cell r="G175" t="str">
            <v>蔡剑峰</v>
          </cell>
          <cell r="H175" t="str">
            <v>19605</v>
          </cell>
          <cell r="I175" t="str">
            <v>175</v>
          </cell>
          <cell r="J175" t="str">
            <v>皮肤科</v>
          </cell>
        </row>
        <row r="176">
          <cell r="G176" t="str">
            <v>林江红</v>
          </cell>
          <cell r="H176" t="str">
            <v>19122</v>
          </cell>
          <cell r="I176" t="str">
            <v>176</v>
          </cell>
          <cell r="J176" t="str">
            <v>口腔科</v>
          </cell>
        </row>
        <row r="177">
          <cell r="G177" t="str">
            <v>林江红</v>
          </cell>
          <cell r="H177" t="str">
            <v>19122</v>
          </cell>
          <cell r="I177" t="str">
            <v>177</v>
          </cell>
          <cell r="J177" t="str">
            <v>口腔科</v>
          </cell>
        </row>
        <row r="178">
          <cell r="G178" t="str">
            <v>薛纪森</v>
          </cell>
          <cell r="H178" t="str">
            <v>8193</v>
          </cell>
          <cell r="I178" t="str">
            <v>178</v>
          </cell>
          <cell r="J178" t="str">
            <v>妇科</v>
          </cell>
        </row>
        <row r="179">
          <cell r="G179" t="str">
            <v>陈长曦</v>
          </cell>
          <cell r="H179" t="str">
            <v>5150</v>
          </cell>
          <cell r="I179" t="str">
            <v>179</v>
          </cell>
          <cell r="J179" t="str">
            <v>心血管内科</v>
          </cell>
        </row>
        <row r="180">
          <cell r="G180" t="str">
            <v>黄李洁</v>
          </cell>
          <cell r="H180" t="str">
            <v>9914</v>
          </cell>
          <cell r="I180" t="str">
            <v>180</v>
          </cell>
          <cell r="J180" t="str">
            <v>神经外科</v>
          </cell>
        </row>
        <row r="181">
          <cell r="G181" t="str">
            <v>陈长曦</v>
          </cell>
          <cell r="H181" t="str">
            <v>5150</v>
          </cell>
          <cell r="I181" t="str">
            <v>181</v>
          </cell>
          <cell r="J181" t="str">
            <v>心血管内科</v>
          </cell>
        </row>
        <row r="182">
          <cell r="G182" t="str">
            <v>陈长曦</v>
          </cell>
          <cell r="H182" t="str">
            <v>5150</v>
          </cell>
          <cell r="I182" t="str">
            <v>182</v>
          </cell>
          <cell r="J182" t="str">
            <v>心血管内科</v>
          </cell>
        </row>
        <row r="183">
          <cell r="G183" t="str">
            <v>黄陆平</v>
          </cell>
          <cell r="H183" t="str">
            <v>7675</v>
          </cell>
          <cell r="I183" t="str">
            <v>183</v>
          </cell>
          <cell r="J183" t="str">
            <v>麻醉科</v>
          </cell>
        </row>
        <row r="184">
          <cell r="G184" t="str">
            <v>黄陆平</v>
          </cell>
          <cell r="H184" t="str">
            <v>7675</v>
          </cell>
          <cell r="I184" t="str">
            <v>184</v>
          </cell>
          <cell r="J184" t="str">
            <v>麻醉科</v>
          </cell>
        </row>
        <row r="185">
          <cell r="G185" t="str">
            <v>黄陆平</v>
          </cell>
          <cell r="H185" t="str">
            <v>7675</v>
          </cell>
          <cell r="I185" t="str">
            <v>185</v>
          </cell>
          <cell r="J185" t="str">
            <v>麻醉科</v>
          </cell>
        </row>
        <row r="186">
          <cell r="G186" t="str">
            <v>朱微娟</v>
          </cell>
          <cell r="H186" t="str">
            <v>7698</v>
          </cell>
          <cell r="I186" t="str">
            <v>186</v>
          </cell>
          <cell r="J186" t="str">
            <v>麻醉科</v>
          </cell>
        </row>
        <row r="187">
          <cell r="G187" t="str">
            <v>朱微娟</v>
          </cell>
          <cell r="H187" t="str">
            <v>7698</v>
          </cell>
          <cell r="I187" t="str">
            <v>187</v>
          </cell>
          <cell r="J187" t="str">
            <v>麻醉科</v>
          </cell>
        </row>
        <row r="188">
          <cell r="G188" t="str">
            <v>朱微娟</v>
          </cell>
          <cell r="H188" t="str">
            <v>7698</v>
          </cell>
          <cell r="I188" t="str">
            <v>188</v>
          </cell>
          <cell r="J188" t="str">
            <v>麻醉科</v>
          </cell>
        </row>
        <row r="189">
          <cell r="G189" t="str">
            <v>陈建福</v>
          </cell>
          <cell r="H189" t="str">
            <v>17112</v>
          </cell>
          <cell r="I189" t="str">
            <v>189</v>
          </cell>
          <cell r="J189" t="str">
            <v>耳鼻咽喉科</v>
          </cell>
        </row>
        <row r="190">
          <cell r="G190" t="str">
            <v>陈建福</v>
          </cell>
          <cell r="H190" t="str">
            <v>17112</v>
          </cell>
          <cell r="I190" t="str">
            <v>190</v>
          </cell>
          <cell r="J190" t="str">
            <v>耳鼻咽喉科</v>
          </cell>
        </row>
        <row r="191">
          <cell r="G191" t="str">
            <v>方渭清</v>
          </cell>
          <cell r="H191" t="str">
            <v>18711</v>
          </cell>
          <cell r="I191" t="str">
            <v>191</v>
          </cell>
          <cell r="J191" t="str">
            <v>耳鼻咽喉科</v>
          </cell>
        </row>
        <row r="192">
          <cell r="G192" t="str">
            <v>方渭清</v>
          </cell>
          <cell r="H192" t="str">
            <v>18711</v>
          </cell>
          <cell r="I192" t="str">
            <v>192</v>
          </cell>
          <cell r="J192" t="str">
            <v>耳鼻咽喉科</v>
          </cell>
        </row>
        <row r="193">
          <cell r="G193" t="str">
            <v>蔡剑峰</v>
          </cell>
          <cell r="H193" t="str">
            <v>19605</v>
          </cell>
          <cell r="I193" t="str">
            <v>193</v>
          </cell>
          <cell r="J193" t="str">
            <v>皮肤科</v>
          </cell>
        </row>
        <row r="194">
          <cell r="G194" t="str">
            <v>蔡剑峰</v>
          </cell>
          <cell r="H194" t="str">
            <v>19605</v>
          </cell>
          <cell r="I194" t="str">
            <v>194</v>
          </cell>
          <cell r="J194" t="str">
            <v>皮肤科</v>
          </cell>
        </row>
        <row r="195">
          <cell r="G195" t="str">
            <v>赵峰</v>
          </cell>
          <cell r="H195" t="str">
            <v>4528</v>
          </cell>
          <cell r="I195" t="str">
            <v>195</v>
          </cell>
          <cell r="J195" t="str">
            <v>创伤外科(急诊外科)</v>
          </cell>
        </row>
        <row r="196">
          <cell r="G196" t="str">
            <v>王川怡</v>
          </cell>
          <cell r="H196" t="str">
            <v>19505</v>
          </cell>
          <cell r="I196" t="str">
            <v>196</v>
          </cell>
          <cell r="J196" t="str">
            <v>老年医学科(干部保健)</v>
          </cell>
        </row>
        <row r="197">
          <cell r="G197" t="str">
            <v>王川怡</v>
          </cell>
          <cell r="H197" t="str">
            <v>19505</v>
          </cell>
          <cell r="I197" t="str">
            <v>197</v>
          </cell>
          <cell r="J197" t="str">
            <v>老年医学科(干部保健)</v>
          </cell>
        </row>
        <row r="198">
          <cell r="G198" t="str">
            <v>龚小花</v>
          </cell>
          <cell r="H198" t="str">
            <v>5671</v>
          </cell>
          <cell r="I198" t="str">
            <v>198</v>
          </cell>
          <cell r="J198" t="str">
            <v>内分泌科</v>
          </cell>
        </row>
        <row r="199">
          <cell r="G199" t="str">
            <v>龚小花</v>
          </cell>
          <cell r="H199" t="str">
            <v>5671</v>
          </cell>
          <cell r="I199" t="str">
            <v>199</v>
          </cell>
          <cell r="J199" t="str">
            <v>内分泌科</v>
          </cell>
        </row>
        <row r="200">
          <cell r="G200" t="str">
            <v>施翔翔</v>
          </cell>
          <cell r="H200" t="str">
            <v>6736</v>
          </cell>
          <cell r="I200" t="str">
            <v>200</v>
          </cell>
          <cell r="J200" t="str">
            <v>心血管内科</v>
          </cell>
        </row>
        <row r="201">
          <cell r="G201" t="str">
            <v>费正华</v>
          </cell>
          <cell r="H201" t="str">
            <v>5700</v>
          </cell>
          <cell r="I201" t="str">
            <v>201</v>
          </cell>
          <cell r="J201" t="str">
            <v>放疗科</v>
          </cell>
        </row>
        <row r="202">
          <cell r="G202" t="str">
            <v>王川怡</v>
          </cell>
          <cell r="H202" t="str">
            <v>19505</v>
          </cell>
          <cell r="I202" t="str">
            <v>202</v>
          </cell>
          <cell r="J202" t="str">
            <v>老年医学科(干部保健)</v>
          </cell>
        </row>
        <row r="203">
          <cell r="G203" t="str">
            <v>王川怡</v>
          </cell>
          <cell r="H203" t="str">
            <v>19505</v>
          </cell>
          <cell r="I203" t="str">
            <v>203</v>
          </cell>
          <cell r="J203" t="str">
            <v>老年医学科(干部保健)</v>
          </cell>
        </row>
        <row r="204">
          <cell r="G204" t="str">
            <v>黄尔炯</v>
          </cell>
          <cell r="H204" t="str">
            <v>7632</v>
          </cell>
          <cell r="I204" t="str">
            <v>204</v>
          </cell>
          <cell r="J204" t="str">
            <v>消化内科</v>
          </cell>
        </row>
        <row r="205">
          <cell r="G205" t="str">
            <v>黄尔炯</v>
          </cell>
          <cell r="H205" t="str">
            <v>7632</v>
          </cell>
          <cell r="I205" t="str">
            <v>205</v>
          </cell>
          <cell r="J205" t="str">
            <v>消化内科</v>
          </cell>
        </row>
        <row r="206">
          <cell r="G206" t="str">
            <v>李鹏</v>
          </cell>
          <cell r="H206" t="str">
            <v>5176</v>
          </cell>
          <cell r="I206" t="str">
            <v>206</v>
          </cell>
          <cell r="J206" t="str">
            <v>病理科</v>
          </cell>
        </row>
        <row r="207">
          <cell r="G207" t="str">
            <v>李鹏</v>
          </cell>
          <cell r="H207" t="str">
            <v>5176</v>
          </cell>
          <cell r="I207" t="str">
            <v>207</v>
          </cell>
          <cell r="J207" t="str">
            <v>病理科</v>
          </cell>
        </row>
        <row r="208">
          <cell r="G208" t="str">
            <v>金珍琳</v>
          </cell>
          <cell r="H208" t="str">
            <v>3838</v>
          </cell>
          <cell r="I208" t="str">
            <v>208</v>
          </cell>
          <cell r="J208" t="str">
            <v>血液内科</v>
          </cell>
        </row>
        <row r="209">
          <cell r="G209" t="str">
            <v>李佳2</v>
          </cell>
          <cell r="H209" t="str">
            <v>6622</v>
          </cell>
          <cell r="I209" t="str">
            <v>209</v>
          </cell>
          <cell r="J209" t="str">
            <v>神经内科</v>
          </cell>
        </row>
        <row r="210">
          <cell r="G210" t="str">
            <v>陈毅作</v>
          </cell>
          <cell r="H210" t="str">
            <v>7239</v>
          </cell>
          <cell r="I210" t="str">
            <v>210</v>
          </cell>
          <cell r="J210" t="str">
            <v>乳腺外科</v>
          </cell>
        </row>
        <row r="211">
          <cell r="G211" t="str">
            <v>林孝华</v>
          </cell>
          <cell r="H211" t="str">
            <v>19430</v>
          </cell>
          <cell r="I211" t="str">
            <v>211</v>
          </cell>
          <cell r="J211" t="str">
            <v>皮肤科</v>
          </cell>
        </row>
        <row r="212">
          <cell r="G212" t="str">
            <v>林孝华</v>
          </cell>
          <cell r="H212" t="str">
            <v>19430</v>
          </cell>
          <cell r="I212" t="str">
            <v>212</v>
          </cell>
          <cell r="J212" t="str">
            <v>皮肤科</v>
          </cell>
        </row>
        <row r="213">
          <cell r="G213" t="str">
            <v>朱剑宇</v>
          </cell>
          <cell r="H213" t="str">
            <v>10613</v>
          </cell>
          <cell r="I213" t="str">
            <v>213</v>
          </cell>
          <cell r="J213" t="str">
            <v>创伤外科(急诊外科)</v>
          </cell>
        </row>
        <row r="214">
          <cell r="G214" t="str">
            <v>朱剑宇</v>
          </cell>
          <cell r="H214" t="str">
            <v>10613</v>
          </cell>
          <cell r="I214" t="str">
            <v>214</v>
          </cell>
          <cell r="J214" t="str">
            <v>创伤外科(急诊外科)</v>
          </cell>
        </row>
        <row r="215">
          <cell r="G215" t="str">
            <v>王成德</v>
          </cell>
          <cell r="H215" t="str">
            <v>6256</v>
          </cell>
          <cell r="I215" t="str">
            <v>215</v>
          </cell>
          <cell r="J215" t="str">
            <v>神经外科</v>
          </cell>
        </row>
        <row r="216">
          <cell r="G216" t="str">
            <v>王宏清</v>
          </cell>
          <cell r="H216" t="str">
            <v>1559</v>
          </cell>
          <cell r="I216" t="str">
            <v>216</v>
          </cell>
          <cell r="J216" t="str">
            <v>放射科</v>
          </cell>
        </row>
        <row r="217">
          <cell r="G217" t="str">
            <v>王蓉蓉</v>
          </cell>
          <cell r="H217" t="str">
            <v>5678</v>
          </cell>
          <cell r="I217" t="str">
            <v>217</v>
          </cell>
          <cell r="J217" t="str">
            <v>病理科</v>
          </cell>
        </row>
        <row r="218">
          <cell r="G218" t="str">
            <v>王蓉蓉</v>
          </cell>
          <cell r="H218" t="str">
            <v>5678</v>
          </cell>
          <cell r="I218" t="str">
            <v>218</v>
          </cell>
          <cell r="J218" t="str">
            <v>病理科</v>
          </cell>
        </row>
        <row r="219">
          <cell r="G219" t="str">
            <v>王维明</v>
          </cell>
          <cell r="H219" t="str">
            <v>9207</v>
          </cell>
          <cell r="I219" t="str">
            <v>219</v>
          </cell>
          <cell r="J219" t="str">
            <v>肝胆胰外科</v>
          </cell>
        </row>
        <row r="220">
          <cell r="G220" t="str">
            <v>江松福</v>
          </cell>
          <cell r="H220" t="str">
            <v>19405</v>
          </cell>
          <cell r="I220" t="str">
            <v>220</v>
          </cell>
          <cell r="J220" t="str">
            <v>血液内科</v>
          </cell>
        </row>
        <row r="221">
          <cell r="G221" t="str">
            <v>江松福</v>
          </cell>
          <cell r="H221" t="str">
            <v>19405</v>
          </cell>
          <cell r="I221" t="str">
            <v>221</v>
          </cell>
          <cell r="J221" t="str">
            <v>血液内科</v>
          </cell>
        </row>
        <row r="222">
          <cell r="G222" t="str">
            <v>董千铜</v>
          </cell>
          <cell r="H222" t="str">
            <v>7654</v>
          </cell>
          <cell r="I222" t="str">
            <v>222</v>
          </cell>
          <cell r="J222" t="str">
            <v>胃肠外科</v>
          </cell>
        </row>
        <row r="223">
          <cell r="G223" t="str">
            <v>倪海真</v>
          </cell>
          <cell r="H223" t="str">
            <v>1603</v>
          </cell>
          <cell r="I223" t="str">
            <v>223</v>
          </cell>
          <cell r="J223" t="str">
            <v>血管外科</v>
          </cell>
        </row>
        <row r="224">
          <cell r="G224" t="str">
            <v>张艳杰</v>
          </cell>
          <cell r="H224" t="str">
            <v>2644</v>
          </cell>
          <cell r="I224" t="str">
            <v>224</v>
          </cell>
          <cell r="J224" t="str">
            <v>ICU</v>
          </cell>
        </row>
        <row r="225">
          <cell r="G225" t="str">
            <v>叶君如</v>
          </cell>
          <cell r="H225" t="str">
            <v>69702</v>
          </cell>
          <cell r="I225" t="str">
            <v>225</v>
          </cell>
          <cell r="J225" t="str">
            <v>呼吸与危重症医学科</v>
          </cell>
        </row>
        <row r="226">
          <cell r="G226" t="str">
            <v>叶君如</v>
          </cell>
          <cell r="H226" t="str">
            <v>69702</v>
          </cell>
          <cell r="I226" t="str">
            <v>226</v>
          </cell>
          <cell r="J226" t="str">
            <v>呼吸与危重症医学科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tabSelected="1" workbookViewId="0">
      <selection activeCell="G5" sqref="G5"/>
    </sheetView>
  </sheetViews>
  <sheetFormatPr defaultColWidth="10.75" defaultRowHeight="13.5"/>
  <cols>
    <col min="1" max="1" width="10.375" style="2" customWidth="1"/>
    <col min="2" max="2" width="7.88333333333333" style="2" customWidth="1"/>
    <col min="3" max="3" width="8.43333333333333" customWidth="1"/>
    <col min="4" max="4" width="18.4916666666667" customWidth="1"/>
    <col min="5" max="5" width="10.6083333333333" customWidth="1"/>
    <col min="6" max="6" width="8.375" customWidth="1"/>
    <col min="7" max="7" width="14.2083333333333" customWidth="1"/>
    <col min="8" max="8" width="10.2083333333333" customWidth="1"/>
    <col min="9" max="9" width="13.875" customWidth="1"/>
    <col min="10" max="16375" width="10.75" customWidth="1"/>
  </cols>
  <sheetData>
    <row r="1" ht="51" customHeight="1" spans="1:9">
      <c r="A1" s="3" t="s">
        <v>0</v>
      </c>
      <c r="B1" s="4"/>
      <c r="C1" s="4"/>
      <c r="D1" s="4"/>
      <c r="E1" s="4"/>
      <c r="F1" s="4"/>
      <c r="G1" s="4"/>
      <c r="H1" s="4"/>
      <c r="I1" s="24"/>
    </row>
    <row r="2" s="1" customFormat="1" ht="28" customHeight="1" spans="1:9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24" customHeight="1" spans="1:9">
      <c r="A3" s="11" t="s">
        <v>10</v>
      </c>
      <c r="B3" s="12">
        <v>123018</v>
      </c>
      <c r="C3" s="13">
        <v>15651</v>
      </c>
      <c r="D3" s="14" t="s">
        <v>11</v>
      </c>
      <c r="E3" s="14" t="s">
        <v>12</v>
      </c>
      <c r="F3" s="15" t="s">
        <v>13</v>
      </c>
      <c r="G3" s="14" t="s">
        <v>14</v>
      </c>
      <c r="H3" s="14" t="str">
        <f>VLOOKUP(C3,[2]sheet!$C$1:$G$65536,5,0)</f>
        <v>贾志军</v>
      </c>
      <c r="I3" s="14" t="str">
        <f>VLOOKUP(H3,[3]sheet!$G$1:$J$65536,4,0)</f>
        <v>超声科</v>
      </c>
    </row>
    <row r="4" ht="24" customHeight="1" spans="1:9">
      <c r="A4" s="11" t="s">
        <v>15</v>
      </c>
      <c r="B4" s="12" t="s">
        <v>16</v>
      </c>
      <c r="C4" s="13">
        <v>15842</v>
      </c>
      <c r="D4" s="14" t="s">
        <v>17</v>
      </c>
      <c r="E4" s="14" t="s">
        <v>12</v>
      </c>
      <c r="F4" s="14" t="s">
        <v>13</v>
      </c>
      <c r="G4" s="14" t="s">
        <v>18</v>
      </c>
      <c r="H4" s="14" t="str">
        <f>VLOOKUP(C4,[2]sheet!$C$1:$G$65536,5,0)</f>
        <v>夏永升</v>
      </c>
      <c r="I4" s="14" t="str">
        <f>VLOOKUP(H4,[3]sheet!$G$1:$J$65536,4,0)</f>
        <v>超声科</v>
      </c>
    </row>
    <row r="5" ht="24" customHeight="1" spans="1:9">
      <c r="A5" s="11" t="s">
        <v>19</v>
      </c>
      <c r="B5" s="12" t="s">
        <v>20</v>
      </c>
      <c r="C5" s="13">
        <v>15854</v>
      </c>
      <c r="D5" s="14" t="s">
        <v>21</v>
      </c>
      <c r="E5" s="14" t="s">
        <v>12</v>
      </c>
      <c r="F5" s="14" t="s">
        <v>13</v>
      </c>
      <c r="G5" s="14" t="s">
        <v>18</v>
      </c>
      <c r="H5" s="14" t="str">
        <f>VLOOKUP(C5,[2]sheet!$C$1:$G$65536,5,0)</f>
        <v>夏永升</v>
      </c>
      <c r="I5" s="14" t="str">
        <f>VLOOKUP(H5,[3]sheet!$G$1:$J$65536,4,0)</f>
        <v>超声科</v>
      </c>
    </row>
    <row r="6" ht="24" customHeight="1" spans="1:9">
      <c r="A6" s="11" t="s">
        <v>22</v>
      </c>
      <c r="B6" s="12" t="s">
        <v>23</v>
      </c>
      <c r="C6" s="13">
        <v>15860</v>
      </c>
      <c r="D6" s="14" t="s">
        <v>24</v>
      </c>
      <c r="E6" s="14" t="s">
        <v>12</v>
      </c>
      <c r="F6" s="14" t="s">
        <v>13</v>
      </c>
      <c r="G6" s="14" t="s">
        <v>18</v>
      </c>
      <c r="H6" s="14" t="str">
        <f>VLOOKUP(C6,[2]sheet!$C$1:$G$65536,5,0)</f>
        <v>罗银丽</v>
      </c>
      <c r="I6" s="14" t="str">
        <f>VLOOKUP(H6,[3]sheet!$G$1:$J$65536,4,0)</f>
        <v>超声科</v>
      </c>
    </row>
    <row r="7" ht="24" customHeight="1" spans="1:9">
      <c r="A7" s="11" t="s">
        <v>25</v>
      </c>
      <c r="B7" s="12" t="s">
        <v>26</v>
      </c>
      <c r="C7" s="13">
        <v>15869</v>
      </c>
      <c r="D7" s="14" t="s">
        <v>27</v>
      </c>
      <c r="E7" s="14" t="s">
        <v>12</v>
      </c>
      <c r="F7" s="14" t="s">
        <v>13</v>
      </c>
      <c r="G7" s="14" t="s">
        <v>18</v>
      </c>
      <c r="H7" s="14" t="str">
        <f>VLOOKUP(C7,[2]sheet!$C$1:$G$65536,5,0)</f>
        <v>倪显达</v>
      </c>
      <c r="I7" s="14" t="str">
        <f>VLOOKUP(H7,[3]sheet!$G$1:$J$65536,4,0)</f>
        <v>超声科</v>
      </c>
    </row>
    <row r="8" ht="24" customHeight="1" spans="1:9">
      <c r="A8" s="11" t="s">
        <v>28</v>
      </c>
      <c r="B8" s="12" t="s">
        <v>29</v>
      </c>
      <c r="C8" s="13">
        <v>15874</v>
      </c>
      <c r="D8" s="14" t="s">
        <v>30</v>
      </c>
      <c r="E8" s="14" t="s">
        <v>12</v>
      </c>
      <c r="F8" s="14" t="s">
        <v>13</v>
      </c>
      <c r="G8" s="14" t="s">
        <v>18</v>
      </c>
      <c r="H8" s="14" t="str">
        <f>VLOOKUP(C8,[2]sheet!$C$1:$G$65536,5,0)</f>
        <v>刘景云</v>
      </c>
      <c r="I8" s="14" t="str">
        <f>VLOOKUP(H8,[3]sheet!$G$1:$J$65536,4,0)</f>
        <v>超声科</v>
      </c>
    </row>
    <row r="9" ht="24" customHeight="1" spans="1:9">
      <c r="A9" s="11" t="s">
        <v>31</v>
      </c>
      <c r="B9" s="12" t="s">
        <v>32</v>
      </c>
      <c r="C9" s="13">
        <v>15875</v>
      </c>
      <c r="D9" s="14" t="s">
        <v>33</v>
      </c>
      <c r="E9" s="14" t="s">
        <v>12</v>
      </c>
      <c r="F9" s="14" t="s">
        <v>13</v>
      </c>
      <c r="G9" s="14" t="s">
        <v>18</v>
      </c>
      <c r="H9" s="14" t="str">
        <f>VLOOKUP(C9,[2]sheet!$C$1:$G$65536,5,0)</f>
        <v>迟婷婷</v>
      </c>
      <c r="I9" s="14" t="str">
        <f>VLOOKUP(H9,[3]sheet!$G$1:$J$65536,4,0)</f>
        <v>超声科</v>
      </c>
    </row>
    <row r="10" ht="24" customHeight="1" spans="1:9">
      <c r="A10" s="11" t="s">
        <v>34</v>
      </c>
      <c r="B10" s="12" t="s">
        <v>35</v>
      </c>
      <c r="C10" s="13">
        <v>15904</v>
      </c>
      <c r="D10" s="14" t="s">
        <v>27</v>
      </c>
      <c r="E10" s="14" t="s">
        <v>12</v>
      </c>
      <c r="F10" s="14" t="s">
        <v>13</v>
      </c>
      <c r="G10" s="14" t="s">
        <v>18</v>
      </c>
      <c r="H10" s="14" t="str">
        <f>VLOOKUP(C10,[2]sheet!$C$1:$G$65536,5,0)</f>
        <v>倪显达</v>
      </c>
      <c r="I10" s="14" t="str">
        <f>VLOOKUP(H10,[3]sheet!$G$1:$J$65536,4,0)</f>
        <v>超声科</v>
      </c>
    </row>
    <row r="11" ht="24" customHeight="1" spans="1:9">
      <c r="A11" s="11" t="s">
        <v>36</v>
      </c>
      <c r="B11" s="12" t="s">
        <v>37</v>
      </c>
      <c r="C11" s="13">
        <v>15911</v>
      </c>
      <c r="D11" s="14" t="s">
        <v>24</v>
      </c>
      <c r="E11" s="14" t="s">
        <v>12</v>
      </c>
      <c r="F11" s="14" t="s">
        <v>13</v>
      </c>
      <c r="G11" s="14" t="s">
        <v>18</v>
      </c>
      <c r="H11" s="14" t="str">
        <f>VLOOKUP(C11,[2]sheet!$C$1:$G$65536,5,0)</f>
        <v>陈顺平</v>
      </c>
      <c r="I11" s="14" t="str">
        <f>VLOOKUP(H11,[3]sheet!$G$1:$J$65536,4,0)</f>
        <v>超声科</v>
      </c>
    </row>
    <row r="12" ht="24" customHeight="1" spans="1:9">
      <c r="A12" s="11" t="s">
        <v>38</v>
      </c>
      <c r="B12" s="12" t="s">
        <v>39</v>
      </c>
      <c r="C12" s="13">
        <v>15852</v>
      </c>
      <c r="D12" s="14" t="s">
        <v>27</v>
      </c>
      <c r="E12" s="14" t="s">
        <v>40</v>
      </c>
      <c r="F12" s="14" t="s">
        <v>13</v>
      </c>
      <c r="G12" s="14" t="s">
        <v>18</v>
      </c>
      <c r="H12" s="14" t="str">
        <f>VLOOKUP(C12,[2]sheet!$C$1:$G$65536,5,0)</f>
        <v>周爱华</v>
      </c>
      <c r="I12" s="14" t="str">
        <f>VLOOKUP(H12,[3]sheet!$G$1:$J$65536,4,0)</f>
        <v>儿科</v>
      </c>
    </row>
    <row r="13" ht="24" customHeight="1" spans="1:9">
      <c r="A13" s="11" t="s">
        <v>41</v>
      </c>
      <c r="B13" s="12" t="s">
        <v>42</v>
      </c>
      <c r="C13" s="13">
        <v>15855</v>
      </c>
      <c r="D13" s="14" t="s">
        <v>33</v>
      </c>
      <c r="E13" s="14" t="s">
        <v>40</v>
      </c>
      <c r="F13" s="14" t="s">
        <v>13</v>
      </c>
      <c r="G13" s="14" t="s">
        <v>18</v>
      </c>
      <c r="H13" s="14" t="str">
        <f>VLOOKUP(C13,[2]sheet!$C$1:$G$65536,5,0)</f>
        <v>张玲玲</v>
      </c>
      <c r="I13" s="14" t="str">
        <f>VLOOKUP(H13,[3]sheet!$G$1:$J$65536,4,0)</f>
        <v>儿科</v>
      </c>
    </row>
    <row r="14" ht="24" customHeight="1" spans="1:9">
      <c r="A14" s="11" t="s">
        <v>43</v>
      </c>
      <c r="B14" s="12" t="s">
        <v>44</v>
      </c>
      <c r="C14" s="13">
        <v>15866</v>
      </c>
      <c r="D14" s="14" t="s">
        <v>45</v>
      </c>
      <c r="E14" s="14" t="s">
        <v>46</v>
      </c>
      <c r="F14" s="14" t="s">
        <v>13</v>
      </c>
      <c r="G14" s="14" t="s">
        <v>18</v>
      </c>
      <c r="H14" s="14" t="str">
        <f>VLOOKUP(C14,[2]sheet!$C$1:$G$65536,5,0)</f>
        <v>贾明辉</v>
      </c>
      <c r="I14" s="14" t="str">
        <f>VLOOKUP(H14,[3]sheet!$G$1:$J$65536,4,0)</f>
        <v>耳鼻咽喉科</v>
      </c>
    </row>
    <row r="15" ht="24" customHeight="1" spans="1:9">
      <c r="A15" s="11" t="s">
        <v>47</v>
      </c>
      <c r="B15" s="12" t="s">
        <v>48</v>
      </c>
      <c r="C15" s="13">
        <v>15913</v>
      </c>
      <c r="D15" s="14" t="s">
        <v>49</v>
      </c>
      <c r="E15" s="14" t="s">
        <v>46</v>
      </c>
      <c r="F15" s="14" t="s">
        <v>13</v>
      </c>
      <c r="G15" s="14" t="s">
        <v>18</v>
      </c>
      <c r="H15" s="14" t="str">
        <f>VLOOKUP(C15,[2]sheet!$C$1:$G$65536,5,0)</f>
        <v>方练</v>
      </c>
      <c r="I15" s="14" t="str">
        <f>VLOOKUP(H15,[3]sheet!$G$1:$J$65536,4,0)</f>
        <v>耳鼻咽喉科</v>
      </c>
    </row>
    <row r="16" ht="24" customHeight="1" spans="1:9">
      <c r="A16" s="11" t="s">
        <v>50</v>
      </c>
      <c r="B16" s="12" t="s">
        <v>51</v>
      </c>
      <c r="C16" s="13">
        <v>15925</v>
      </c>
      <c r="D16" s="14" t="s">
        <v>33</v>
      </c>
      <c r="E16" s="14" t="s">
        <v>46</v>
      </c>
      <c r="F16" s="14" t="s">
        <v>13</v>
      </c>
      <c r="G16" s="14" t="s">
        <v>18</v>
      </c>
      <c r="H16" s="14" t="str">
        <f>VLOOKUP(C16,[2]sheet!$C$1:$G$65536,5,0)</f>
        <v>陈建福</v>
      </c>
      <c r="I16" s="14" t="str">
        <f>VLOOKUP(H16,[3]sheet!$G$1:$J$65536,4,0)</f>
        <v>耳鼻咽喉科</v>
      </c>
    </row>
    <row r="17" ht="24" customHeight="1" spans="1:9">
      <c r="A17" s="11" t="s">
        <v>52</v>
      </c>
      <c r="B17" s="12" t="s">
        <v>53</v>
      </c>
      <c r="C17" s="13">
        <v>15932</v>
      </c>
      <c r="D17" s="14" t="s">
        <v>54</v>
      </c>
      <c r="E17" s="14" t="s">
        <v>46</v>
      </c>
      <c r="F17" s="14" t="s">
        <v>13</v>
      </c>
      <c r="G17" s="14" t="s">
        <v>18</v>
      </c>
      <c r="H17" s="14" t="str">
        <f>VLOOKUP(C17,[2]sheet!$C$1:$G$65536,5,0)</f>
        <v>方渭清</v>
      </c>
      <c r="I17" s="14" t="str">
        <f>VLOOKUP(H17,[3]sheet!$G$1:$J$65536,4,0)</f>
        <v>耳鼻咽喉科</v>
      </c>
    </row>
    <row r="18" ht="24" customHeight="1" spans="1:9">
      <c r="A18" s="11" t="s">
        <v>55</v>
      </c>
      <c r="B18" s="12">
        <v>623036</v>
      </c>
      <c r="C18" s="13">
        <v>15768</v>
      </c>
      <c r="D18" s="14" t="s">
        <v>56</v>
      </c>
      <c r="E18" s="14" t="s">
        <v>56</v>
      </c>
      <c r="F18" s="15" t="s">
        <v>13</v>
      </c>
      <c r="G18" s="14" t="s">
        <v>14</v>
      </c>
      <c r="H18" s="14" t="str">
        <f>VLOOKUP(C18,[2]sheet!$C$1:$G$65536,5,0)</f>
        <v>潘克华</v>
      </c>
      <c r="I18" s="14" t="str">
        <f>VLOOKUP(H18,[3]sheet!$G$1:$J$65536,4,0)</f>
        <v>放射科</v>
      </c>
    </row>
    <row r="19" ht="24" customHeight="1" spans="1:9">
      <c r="A19" s="11" t="s">
        <v>57</v>
      </c>
      <c r="B19" s="16" t="s">
        <v>58</v>
      </c>
      <c r="C19" s="13">
        <v>15840</v>
      </c>
      <c r="D19" s="14" t="s">
        <v>27</v>
      </c>
      <c r="E19" s="14" t="s">
        <v>56</v>
      </c>
      <c r="F19" s="14" t="s">
        <v>13</v>
      </c>
      <c r="G19" s="14" t="s">
        <v>18</v>
      </c>
      <c r="H19" s="14" t="str">
        <f>VLOOKUP(C19,[2]sheet!$C$1:$G$65536,5,0)</f>
        <v>傅钢泽</v>
      </c>
      <c r="I19" s="14" t="s">
        <v>56</v>
      </c>
    </row>
    <row r="20" ht="24" customHeight="1" spans="1:9">
      <c r="A20" s="11" t="s">
        <v>59</v>
      </c>
      <c r="B20" s="12" t="s">
        <v>60</v>
      </c>
      <c r="C20" s="13">
        <v>15843</v>
      </c>
      <c r="D20" s="14" t="s">
        <v>33</v>
      </c>
      <c r="E20" s="14" t="s">
        <v>56</v>
      </c>
      <c r="F20" s="14" t="s">
        <v>13</v>
      </c>
      <c r="G20" s="14" t="s">
        <v>18</v>
      </c>
      <c r="H20" s="14" t="str">
        <f>VLOOKUP(C20,[2]sheet!$C$1:$G$65536,5,0)</f>
        <v>叶彩儿</v>
      </c>
      <c r="I20" s="14" t="str">
        <f>VLOOKUP(H20,[3]sheet!$G$1:$J$65536,4,0)</f>
        <v>放射科</v>
      </c>
    </row>
    <row r="21" ht="24" customHeight="1" spans="1:9">
      <c r="A21" s="11" t="s">
        <v>61</v>
      </c>
      <c r="B21" s="12" t="s">
        <v>62</v>
      </c>
      <c r="C21" s="13">
        <v>15847</v>
      </c>
      <c r="D21" s="14" t="s">
        <v>63</v>
      </c>
      <c r="E21" s="14" t="s">
        <v>56</v>
      </c>
      <c r="F21" s="14" t="s">
        <v>13</v>
      </c>
      <c r="G21" s="14" t="s">
        <v>18</v>
      </c>
      <c r="H21" s="14" t="str">
        <f>VLOOKUP(C21,[2]sheet!$C$1:$G$65536,5,0)</f>
        <v>胡章勇</v>
      </c>
      <c r="I21" s="14" t="str">
        <f>VLOOKUP(H21,[3]sheet!$G$1:$J$65536,4,0)</f>
        <v>放射科</v>
      </c>
    </row>
    <row r="22" ht="24" customHeight="1" spans="1:9">
      <c r="A22" s="11" t="s">
        <v>64</v>
      </c>
      <c r="B22" s="12" t="s">
        <v>65</v>
      </c>
      <c r="C22" s="13">
        <v>15853</v>
      </c>
      <c r="D22" s="14" t="s">
        <v>33</v>
      </c>
      <c r="E22" s="14" t="s">
        <v>56</v>
      </c>
      <c r="F22" s="14" t="s">
        <v>13</v>
      </c>
      <c r="G22" s="14" t="s">
        <v>18</v>
      </c>
      <c r="H22" s="14" t="str">
        <f>VLOOKUP(C22,[2]sheet!$C$1:$G$65536,5,0)</f>
        <v>胡章勇</v>
      </c>
      <c r="I22" s="14" t="str">
        <f>VLOOKUP(H22,[3]sheet!$G$1:$J$65536,4,0)</f>
        <v>放射科</v>
      </c>
    </row>
    <row r="23" ht="24" customHeight="1" spans="1:9">
      <c r="A23" s="11" t="s">
        <v>66</v>
      </c>
      <c r="B23" s="12" t="s">
        <v>67</v>
      </c>
      <c r="C23" s="13">
        <v>15882</v>
      </c>
      <c r="D23" s="14" t="s">
        <v>68</v>
      </c>
      <c r="E23" s="14" t="s">
        <v>56</v>
      </c>
      <c r="F23" s="14" t="s">
        <v>13</v>
      </c>
      <c r="G23" s="14" t="s">
        <v>18</v>
      </c>
      <c r="H23" s="14" t="str">
        <f>VLOOKUP(C23,[2]sheet!$C$1:$G$65536,5,0)</f>
        <v>王宏清</v>
      </c>
      <c r="I23" s="14" t="str">
        <f>VLOOKUP(H23,[3]sheet!$G$1:$J$65536,4,0)</f>
        <v>放射科</v>
      </c>
    </row>
    <row r="24" ht="24" customHeight="1" spans="1:9">
      <c r="A24" s="11" t="s">
        <v>69</v>
      </c>
      <c r="B24" s="12" t="s">
        <v>70</v>
      </c>
      <c r="C24" s="13">
        <v>15912</v>
      </c>
      <c r="D24" s="14" t="s">
        <v>71</v>
      </c>
      <c r="E24" s="14" t="s">
        <v>56</v>
      </c>
      <c r="F24" s="14" t="s">
        <v>13</v>
      </c>
      <c r="G24" s="14" t="s">
        <v>18</v>
      </c>
      <c r="H24" s="14" t="str">
        <f>VLOOKUP(C24,[2]sheet!$C$1:$G$65536,5,0)</f>
        <v>李瑞</v>
      </c>
      <c r="I24" s="14" t="str">
        <f>VLOOKUP(H24,[3]sheet!$G$1:$J$65536,4,0)</f>
        <v>放射科</v>
      </c>
    </row>
    <row r="25" ht="24" customHeight="1" spans="1:9">
      <c r="A25" s="11" t="s">
        <v>72</v>
      </c>
      <c r="B25" s="12" t="s">
        <v>73</v>
      </c>
      <c r="C25" s="13">
        <v>15918</v>
      </c>
      <c r="D25" s="14" t="s">
        <v>74</v>
      </c>
      <c r="E25" s="14" t="s">
        <v>56</v>
      </c>
      <c r="F25" s="14" t="s">
        <v>13</v>
      </c>
      <c r="G25" s="14" t="s">
        <v>18</v>
      </c>
      <c r="H25" s="14" t="str">
        <f>VLOOKUP(C25,[2]sheet!$C$1:$G$65536,5,0)</f>
        <v>孙厚长</v>
      </c>
      <c r="I25" s="14" t="str">
        <f>VLOOKUP(H25,[3]sheet!$G$1:$J$65536,4,0)</f>
        <v>放射科</v>
      </c>
    </row>
    <row r="26" ht="24" customHeight="1" spans="1:9">
      <c r="A26" s="11" t="s">
        <v>75</v>
      </c>
      <c r="B26" s="16" t="s">
        <v>76</v>
      </c>
      <c r="C26" s="13">
        <v>15935</v>
      </c>
      <c r="D26" s="14" t="s">
        <v>77</v>
      </c>
      <c r="E26" s="14" t="s">
        <v>56</v>
      </c>
      <c r="F26" s="14" t="s">
        <v>13</v>
      </c>
      <c r="G26" s="14" t="s">
        <v>18</v>
      </c>
      <c r="H26" s="14" t="str">
        <f>VLOOKUP(C26,[2]sheet!$C$1:$G$65536,5,0)</f>
        <v>傅钢泽</v>
      </c>
      <c r="I26" s="14" t="s">
        <v>56</v>
      </c>
    </row>
    <row r="27" ht="24" customHeight="1" spans="1:9">
      <c r="A27" s="11" t="s">
        <v>78</v>
      </c>
      <c r="B27" s="12" t="s">
        <v>79</v>
      </c>
      <c r="C27" s="13">
        <v>100104</v>
      </c>
      <c r="D27" s="17" t="s">
        <v>63</v>
      </c>
      <c r="E27" s="18" t="s">
        <v>56</v>
      </c>
      <c r="F27" s="14" t="s">
        <v>13</v>
      </c>
      <c r="G27" s="14" t="s">
        <v>18</v>
      </c>
      <c r="H27" s="14" t="str">
        <f>VLOOKUP(C27,[2]sheet!$C$1:$G$65536,5,0)</f>
        <v>陈勇春</v>
      </c>
      <c r="I27" s="14" t="str">
        <f>VLOOKUP(H27,[3]sheet!$G$1:$J$65536,4,0)</f>
        <v>放射科</v>
      </c>
    </row>
    <row r="28" ht="24" customHeight="1" spans="1:9">
      <c r="A28" s="11" t="s">
        <v>80</v>
      </c>
      <c r="B28" s="12" t="s">
        <v>81</v>
      </c>
      <c r="C28" s="13">
        <v>100105</v>
      </c>
      <c r="D28" s="17" t="s">
        <v>82</v>
      </c>
      <c r="E28" s="18" t="s">
        <v>56</v>
      </c>
      <c r="F28" s="14" t="s">
        <v>13</v>
      </c>
      <c r="G28" s="14" t="s">
        <v>18</v>
      </c>
      <c r="H28" s="14" t="str">
        <f>VLOOKUP(C28,[2]sheet!$C$1:$G$65536,5,0)</f>
        <v>孙厚长</v>
      </c>
      <c r="I28" s="14" t="str">
        <f>VLOOKUP(H28,[3]sheet!$G$1:$J$65536,4,0)</f>
        <v>放射科</v>
      </c>
    </row>
    <row r="29" ht="24" customHeight="1" spans="1:9">
      <c r="A29" s="11" t="s">
        <v>83</v>
      </c>
      <c r="B29" s="12">
        <v>623018</v>
      </c>
      <c r="C29" s="13">
        <v>15751</v>
      </c>
      <c r="D29" s="14" t="s">
        <v>84</v>
      </c>
      <c r="E29" s="14" t="s">
        <v>85</v>
      </c>
      <c r="F29" s="15" t="s">
        <v>13</v>
      </c>
      <c r="G29" s="14" t="s">
        <v>14</v>
      </c>
      <c r="H29" s="14" t="str">
        <f>VLOOKUP(C29,[2]sheet!$C$1:$G$65536,5,0)</f>
        <v>费正华</v>
      </c>
      <c r="I29" s="14" t="str">
        <f>VLOOKUP(H29,[3]sheet!$G$1:$J$65536,4,0)</f>
        <v>放疗科</v>
      </c>
    </row>
    <row r="30" ht="24" customHeight="1" spans="1:9">
      <c r="A30" s="19" t="s">
        <v>86</v>
      </c>
      <c r="B30" s="12">
        <v>623019</v>
      </c>
      <c r="C30" s="13">
        <v>15752</v>
      </c>
      <c r="D30" s="14" t="s">
        <v>84</v>
      </c>
      <c r="E30" s="14" t="s">
        <v>85</v>
      </c>
      <c r="F30" s="15" t="s">
        <v>13</v>
      </c>
      <c r="G30" s="14" t="s">
        <v>14</v>
      </c>
      <c r="H30" s="14" t="s">
        <v>87</v>
      </c>
      <c r="I30" s="14" t="s">
        <v>84</v>
      </c>
    </row>
    <row r="31" ht="24" customHeight="1" spans="1:9">
      <c r="A31" s="11" t="s">
        <v>88</v>
      </c>
      <c r="B31" s="20">
        <v>623044</v>
      </c>
      <c r="C31" s="13">
        <v>15776</v>
      </c>
      <c r="D31" s="14" t="s">
        <v>89</v>
      </c>
      <c r="E31" s="14" t="s">
        <v>90</v>
      </c>
      <c r="F31" s="15" t="s">
        <v>13</v>
      </c>
      <c r="G31" s="14" t="s">
        <v>91</v>
      </c>
      <c r="H31" s="14" t="str">
        <f>VLOOKUP(C31,[2]sheet!$C$1:$G$65536,5,0)</f>
        <v>胡燕</v>
      </c>
      <c r="I31" s="14" t="str">
        <f>VLOOKUP(H31,[3]sheet!$G$1:$J$65536,4,0)</f>
        <v>妇科</v>
      </c>
    </row>
    <row r="32" ht="24" customHeight="1" spans="1:9">
      <c r="A32" s="11" t="s">
        <v>92</v>
      </c>
      <c r="B32" s="12">
        <v>623030</v>
      </c>
      <c r="C32" s="13">
        <v>15762</v>
      </c>
      <c r="D32" s="14" t="s">
        <v>89</v>
      </c>
      <c r="E32" s="14" t="s">
        <v>90</v>
      </c>
      <c r="F32" s="15" t="s">
        <v>13</v>
      </c>
      <c r="G32" s="14" t="s">
        <v>14</v>
      </c>
      <c r="H32" s="14" t="str">
        <f>VLOOKUP(C32,[2]sheet!$C$1:$G$65536,5,0)</f>
        <v>胡燕</v>
      </c>
      <c r="I32" s="14" t="str">
        <f>VLOOKUP(H32,[3]sheet!$G$1:$J$65536,4,0)</f>
        <v>妇科</v>
      </c>
    </row>
    <row r="33" ht="24" customHeight="1" spans="1:9">
      <c r="A33" s="11" t="s">
        <v>93</v>
      </c>
      <c r="B33" s="12">
        <v>622036</v>
      </c>
      <c r="C33" s="13">
        <v>12684</v>
      </c>
      <c r="D33" s="14" t="s">
        <v>94</v>
      </c>
      <c r="E33" s="14" t="s">
        <v>90</v>
      </c>
      <c r="F33" s="15" t="s">
        <v>13</v>
      </c>
      <c r="G33" s="14" t="s">
        <v>14</v>
      </c>
      <c r="H33" s="14" t="str">
        <f>VLOOKUP(C33,[2]sheet!$C$1:$G$65536,5,0)</f>
        <v>余蓉</v>
      </c>
      <c r="I33" s="14" t="str">
        <f>VLOOKUP(H33,[3]sheet!$G$1:$J$65536,4,0)</f>
        <v>生殖医学中心</v>
      </c>
    </row>
    <row r="34" ht="24" customHeight="1" spans="1:9">
      <c r="A34" s="11" t="s">
        <v>95</v>
      </c>
      <c r="B34" s="12" t="s">
        <v>96</v>
      </c>
      <c r="C34" s="13">
        <v>15864</v>
      </c>
      <c r="D34" s="14" t="s">
        <v>24</v>
      </c>
      <c r="E34" s="14" t="s">
        <v>90</v>
      </c>
      <c r="F34" s="14" t="s">
        <v>13</v>
      </c>
      <c r="G34" s="14" t="s">
        <v>18</v>
      </c>
      <c r="H34" s="14" t="str">
        <f>VLOOKUP(C34,[2]sheet!$C$1:$G$65536,5,0)</f>
        <v>薛纪森</v>
      </c>
      <c r="I34" s="14" t="str">
        <f>VLOOKUP(H34,[3]sheet!$G$1:$J$65536,4,0)</f>
        <v>妇科</v>
      </c>
    </row>
    <row r="35" ht="24" customHeight="1" spans="1:9">
      <c r="A35" s="11" t="s">
        <v>97</v>
      </c>
      <c r="B35" s="12" t="s">
        <v>98</v>
      </c>
      <c r="C35" s="13">
        <v>15941</v>
      </c>
      <c r="D35" s="13" t="s">
        <v>99</v>
      </c>
      <c r="E35" s="14" t="s">
        <v>90</v>
      </c>
      <c r="F35" s="14" t="s">
        <v>13</v>
      </c>
      <c r="G35" s="14" t="s">
        <v>18</v>
      </c>
      <c r="H35" s="14" t="str">
        <f>VLOOKUP(C35,[2]sheet!$C$1:$G$65536,5,0)</f>
        <v>黄艳君</v>
      </c>
      <c r="I35" s="14" t="str">
        <f>VLOOKUP(H35,[3]sheet!$G$1:$J$65536,4,0)</f>
        <v>产科</v>
      </c>
    </row>
    <row r="36" ht="24" customHeight="1" spans="1:9">
      <c r="A36" s="11" t="s">
        <v>100</v>
      </c>
      <c r="B36" s="12" t="s">
        <v>101</v>
      </c>
      <c r="C36" s="13">
        <v>15870</v>
      </c>
      <c r="D36" s="14" t="s">
        <v>24</v>
      </c>
      <c r="E36" s="14" t="s">
        <v>90</v>
      </c>
      <c r="F36" s="14" t="s">
        <v>13</v>
      </c>
      <c r="G36" s="14" t="s">
        <v>18</v>
      </c>
      <c r="H36" s="14" t="str">
        <f>VLOOKUP(C36,[2]sheet!$C$1:$G$65536,5,0)</f>
        <v>陈云琴</v>
      </c>
      <c r="I36" s="14" t="str">
        <f>VLOOKUP(H36,[3]sheet!$G$1:$J$65536,4,0)</f>
        <v>产科</v>
      </c>
    </row>
    <row r="37" ht="24" customHeight="1" spans="1:9">
      <c r="A37" s="11" t="s">
        <v>102</v>
      </c>
      <c r="B37" s="12" t="s">
        <v>103</v>
      </c>
      <c r="C37" s="13">
        <v>15887</v>
      </c>
      <c r="D37" s="14" t="s">
        <v>104</v>
      </c>
      <c r="E37" s="14" t="s">
        <v>90</v>
      </c>
      <c r="F37" s="14" t="s">
        <v>13</v>
      </c>
      <c r="G37" s="14" t="s">
        <v>18</v>
      </c>
      <c r="H37" s="14" t="str">
        <f>VLOOKUP(C37,[2]sheet!$C$1:$G$65536,5,0)</f>
        <v>陈凤娣</v>
      </c>
      <c r="I37" s="14" t="str">
        <f>VLOOKUP(H37,[3]sheet!$G$1:$J$65536,4,0)</f>
        <v>妇科</v>
      </c>
    </row>
    <row r="38" ht="24" customHeight="1" spans="1:9">
      <c r="A38" s="11" t="s">
        <v>105</v>
      </c>
      <c r="B38" s="12" t="s">
        <v>106</v>
      </c>
      <c r="C38" s="13">
        <v>15909</v>
      </c>
      <c r="D38" s="14" t="s">
        <v>24</v>
      </c>
      <c r="E38" s="14" t="s">
        <v>90</v>
      </c>
      <c r="F38" s="14" t="s">
        <v>13</v>
      </c>
      <c r="G38" s="14" t="s">
        <v>18</v>
      </c>
      <c r="H38" s="14" t="str">
        <f>VLOOKUP(C38,[2]sheet!$C$1:$G$65536,5,0)</f>
        <v>施铮铮</v>
      </c>
      <c r="I38" s="14" t="str">
        <f>VLOOKUP(H38,[3]sheet!$G$1:$J$65536,4,0)</f>
        <v>妇科</v>
      </c>
    </row>
    <row r="39" ht="24" customHeight="1" spans="1:9">
      <c r="A39" s="11" t="s">
        <v>107</v>
      </c>
      <c r="B39" s="12" t="s">
        <v>108</v>
      </c>
      <c r="C39" s="13">
        <v>15914</v>
      </c>
      <c r="D39" s="14" t="s">
        <v>33</v>
      </c>
      <c r="E39" s="14" t="s">
        <v>90</v>
      </c>
      <c r="F39" s="14" t="s">
        <v>13</v>
      </c>
      <c r="G39" s="14" t="s">
        <v>18</v>
      </c>
      <c r="H39" s="14" t="str">
        <f>VLOOKUP(C39,[2]sheet!$C$1:$G$65536,5,0)</f>
        <v>黄艳君</v>
      </c>
      <c r="I39" s="14" t="str">
        <f>VLOOKUP(H39,[3]sheet!$G$1:$J$65536,4,0)</f>
        <v>产科</v>
      </c>
    </row>
    <row r="40" ht="24" customHeight="1" spans="1:9">
      <c r="A40" s="12" t="s">
        <v>109</v>
      </c>
      <c r="B40" s="21" t="s">
        <v>110</v>
      </c>
      <c r="C40" s="18">
        <v>100111</v>
      </c>
      <c r="D40" s="22" t="s">
        <v>111</v>
      </c>
      <c r="E40" s="18" t="s">
        <v>90</v>
      </c>
      <c r="F40" s="14" t="s">
        <v>13</v>
      </c>
      <c r="G40" s="14" t="s">
        <v>112</v>
      </c>
      <c r="H40" s="14" t="str">
        <f>VLOOKUP(C40,[2]sheet!$C$1:$G$65536,5,0)</f>
        <v>史蓓蓓</v>
      </c>
      <c r="I40" s="14" t="str">
        <f>VLOOKUP(H40,[3]sheet!$G$1:$J$65536,4,0)</f>
        <v>妇科</v>
      </c>
    </row>
    <row r="41" ht="24" customHeight="1" spans="1:9">
      <c r="A41" s="11" t="s">
        <v>113</v>
      </c>
      <c r="B41" s="21" t="s">
        <v>114</v>
      </c>
      <c r="C41" s="18">
        <v>100112</v>
      </c>
      <c r="D41" s="23" t="s">
        <v>115</v>
      </c>
      <c r="E41" s="18" t="s">
        <v>90</v>
      </c>
      <c r="F41" s="14" t="s">
        <v>13</v>
      </c>
      <c r="G41" s="14" t="s">
        <v>112</v>
      </c>
      <c r="H41" s="14" t="str">
        <f>VLOOKUP(C41,[2]sheet!$C$1:$G$65536,5,0)</f>
        <v>史蓓蓓</v>
      </c>
      <c r="I41" s="14" t="str">
        <f>VLOOKUP(H41,[3]sheet!$G$1:$J$65536,4,0)</f>
        <v>妇科</v>
      </c>
    </row>
    <row r="42" ht="24" customHeight="1" spans="1:9">
      <c r="A42" s="11" t="s">
        <v>116</v>
      </c>
      <c r="B42" s="12">
        <v>623029</v>
      </c>
      <c r="C42" s="13">
        <v>15761</v>
      </c>
      <c r="D42" s="14" t="s">
        <v>117</v>
      </c>
      <c r="E42" s="14" t="s">
        <v>118</v>
      </c>
      <c r="F42" s="15" t="s">
        <v>13</v>
      </c>
      <c r="G42" s="14" t="s">
        <v>14</v>
      </c>
      <c r="H42" s="14" t="str">
        <f>VLOOKUP(C42,[2]sheet!$C$1:$G$65536,5,0)</f>
        <v>周海波</v>
      </c>
      <c r="I42" s="14" t="str">
        <f>VLOOKUP(H42,[3]sheet!$G$1:$J$65536,4,0)</f>
        <v>骨科</v>
      </c>
    </row>
    <row r="43" ht="24" customHeight="1" spans="1:9">
      <c r="A43" s="11" t="s">
        <v>119</v>
      </c>
      <c r="B43" s="12">
        <v>623028</v>
      </c>
      <c r="C43" s="13">
        <v>15760</v>
      </c>
      <c r="D43" s="14" t="s">
        <v>120</v>
      </c>
      <c r="E43" s="14" t="s">
        <v>118</v>
      </c>
      <c r="F43" s="15" t="s">
        <v>13</v>
      </c>
      <c r="G43" s="14" t="s">
        <v>14</v>
      </c>
      <c r="H43" s="14" t="str">
        <f>VLOOKUP(C43,[2]sheet!$C$1:$G$65536,5,0)</f>
        <v>邱海胜</v>
      </c>
      <c r="I43" s="14" t="str">
        <f>VLOOKUP(H43,[3]sheet!$G$1:$J$65536,4,0)</f>
        <v>骨科</v>
      </c>
    </row>
    <row r="44" ht="24" customHeight="1" spans="1:9">
      <c r="A44" s="19" t="s">
        <v>121</v>
      </c>
      <c r="B44" s="12" t="s">
        <v>122</v>
      </c>
      <c r="C44" s="13">
        <v>15856</v>
      </c>
      <c r="D44" s="14" t="s">
        <v>33</v>
      </c>
      <c r="E44" s="14" t="s">
        <v>118</v>
      </c>
      <c r="F44" s="14" t="s">
        <v>13</v>
      </c>
      <c r="G44" s="14" t="s">
        <v>18</v>
      </c>
      <c r="H44" s="14" t="s">
        <v>123</v>
      </c>
      <c r="I44" s="14" t="s">
        <v>118</v>
      </c>
    </row>
    <row r="45" ht="24" customHeight="1" spans="1:9">
      <c r="A45" s="11" t="s">
        <v>124</v>
      </c>
      <c r="B45" s="12">
        <v>123003</v>
      </c>
      <c r="C45" s="13">
        <v>14011</v>
      </c>
      <c r="D45" s="14" t="s">
        <v>125</v>
      </c>
      <c r="E45" s="14" t="s">
        <v>125</v>
      </c>
      <c r="F45" s="15" t="s">
        <v>13</v>
      </c>
      <c r="G45" s="14" t="s">
        <v>14</v>
      </c>
      <c r="H45" s="14" t="str">
        <f>VLOOKUP(C45,[2]sheet!$C$1:$G$65536,5,0)</f>
        <v>支绍册</v>
      </c>
      <c r="I45" s="14" t="str">
        <f>VLOOKUP(H45,[3]sheet!$G$1:$J$65536,4,0)</f>
        <v>急诊科</v>
      </c>
    </row>
    <row r="46" ht="24" customHeight="1" spans="1:9">
      <c r="A46" s="11" t="s">
        <v>126</v>
      </c>
      <c r="B46" s="12" t="s">
        <v>127</v>
      </c>
      <c r="C46" s="13">
        <v>15833</v>
      </c>
      <c r="D46" s="14" t="s">
        <v>24</v>
      </c>
      <c r="E46" s="14" t="s">
        <v>125</v>
      </c>
      <c r="F46" s="14" t="s">
        <v>13</v>
      </c>
      <c r="G46" s="14" t="s">
        <v>18</v>
      </c>
      <c r="H46" s="14" t="str">
        <f>VLOOKUP(C46,[2]sheet!$C$1:$G$65536,5,0)</f>
        <v>吴斌2</v>
      </c>
      <c r="I46" s="14" t="str">
        <f>VLOOKUP(H46,[3]sheet!$G$1:$J$65536,4,0)</f>
        <v>急诊科</v>
      </c>
    </row>
    <row r="47" ht="24" customHeight="1" spans="1:9">
      <c r="A47" s="19" t="s">
        <v>128</v>
      </c>
      <c r="B47" s="12" t="s">
        <v>129</v>
      </c>
      <c r="C47" s="13">
        <v>15848</v>
      </c>
      <c r="D47" s="14" t="s">
        <v>130</v>
      </c>
      <c r="E47" s="14" t="s">
        <v>125</v>
      </c>
      <c r="F47" s="14" t="s">
        <v>13</v>
      </c>
      <c r="G47" s="14" t="s">
        <v>18</v>
      </c>
      <c r="H47" s="14" t="s">
        <v>131</v>
      </c>
      <c r="I47" s="14" t="s">
        <v>132</v>
      </c>
    </row>
    <row r="48" ht="24" customHeight="1" spans="1:9">
      <c r="A48" s="11" t="s">
        <v>133</v>
      </c>
      <c r="B48" s="12" t="s">
        <v>134</v>
      </c>
      <c r="C48" s="13">
        <v>15936</v>
      </c>
      <c r="D48" s="14" t="s">
        <v>45</v>
      </c>
      <c r="E48" s="14" t="s">
        <v>125</v>
      </c>
      <c r="F48" s="14" t="s">
        <v>13</v>
      </c>
      <c r="G48" s="14" t="s">
        <v>18</v>
      </c>
      <c r="H48" s="14" t="str">
        <f>VLOOKUP(C48,[2]sheet!$C$1:$G$65536,5,0)</f>
        <v>张海燕</v>
      </c>
      <c r="I48" s="14" t="str">
        <f>VLOOKUP(H48,[3]sheet!$G$1:$J$65536,4,0)</f>
        <v>急诊科</v>
      </c>
    </row>
    <row r="49" ht="24" customHeight="1" spans="1:9">
      <c r="A49" s="11" t="s">
        <v>135</v>
      </c>
      <c r="B49" s="12" t="s">
        <v>136</v>
      </c>
      <c r="C49" s="13">
        <v>15829</v>
      </c>
      <c r="D49" s="14" t="s">
        <v>137</v>
      </c>
      <c r="E49" s="14" t="s">
        <v>138</v>
      </c>
      <c r="F49" s="14" t="s">
        <v>13</v>
      </c>
      <c r="G49" s="14" t="s">
        <v>18</v>
      </c>
      <c r="H49" s="14" t="str">
        <f>VLOOKUP(C49,[2]sheet!$C$1:$G$65536,5,0)</f>
        <v>王维千</v>
      </c>
      <c r="I49" s="14" t="str">
        <f>VLOOKUP(H49,[3]sheet!$G$1:$J$65536,4,0)</f>
        <v>精神卫生科</v>
      </c>
    </row>
    <row r="50" ht="24" customHeight="1" spans="1:9">
      <c r="A50" s="11" t="s">
        <v>139</v>
      </c>
      <c r="B50" s="12" t="s">
        <v>140</v>
      </c>
      <c r="C50" s="13">
        <v>15862</v>
      </c>
      <c r="D50" s="14" t="s">
        <v>141</v>
      </c>
      <c r="E50" s="14" t="s">
        <v>138</v>
      </c>
      <c r="F50" s="14" t="s">
        <v>13</v>
      </c>
      <c r="G50" s="14" t="s">
        <v>18</v>
      </c>
      <c r="H50" s="14" t="str">
        <f>VLOOKUP(C50,[2]sheet!$C$1:$G$65536,5,0)</f>
        <v>王维千</v>
      </c>
      <c r="I50" s="14" t="str">
        <f>VLOOKUP(H50,[3]sheet!$G$1:$J$65536,4,0)</f>
        <v>精神卫生科</v>
      </c>
    </row>
    <row r="51" ht="24" customHeight="1" spans="1:9">
      <c r="A51" s="11" t="s">
        <v>142</v>
      </c>
      <c r="B51" s="12" t="s">
        <v>143</v>
      </c>
      <c r="C51" s="13">
        <v>100100</v>
      </c>
      <c r="D51" s="14" t="s">
        <v>141</v>
      </c>
      <c r="E51" s="14" t="s">
        <v>138</v>
      </c>
      <c r="F51" s="14" t="s">
        <v>13</v>
      </c>
      <c r="G51" s="14" t="s">
        <v>18</v>
      </c>
      <c r="H51" s="14" t="str">
        <f>VLOOKUP(C51,[2]sheet!$C$1:$G$65536,5,0)</f>
        <v>赵永忠</v>
      </c>
      <c r="I51" s="14" t="str">
        <f>VLOOKUP(H51,[3]sheet!$G$1:$J$65536,4,0)</f>
        <v>精神卫生科</v>
      </c>
    </row>
    <row r="52" ht="24" customHeight="1" spans="1:9">
      <c r="A52" s="11" t="s">
        <v>144</v>
      </c>
      <c r="B52" s="12" t="s">
        <v>145</v>
      </c>
      <c r="C52" s="13">
        <v>15946</v>
      </c>
      <c r="D52" s="13" t="s">
        <v>99</v>
      </c>
      <c r="E52" s="14" t="s">
        <v>146</v>
      </c>
      <c r="F52" s="14" t="s">
        <v>13</v>
      </c>
      <c r="G52" s="14" t="s">
        <v>18</v>
      </c>
      <c r="H52" s="14" t="str">
        <f>VLOOKUP(C52,[2]sheet!$C$1:$G$65536,5,0)</f>
        <v>李海燕2</v>
      </c>
      <c r="I52" s="14" t="str">
        <f>VLOOKUP(H52,[3]sheet!$G$1:$J$65536,4,0)</f>
        <v>康复科</v>
      </c>
    </row>
    <row r="53" ht="24" customHeight="1" spans="1:9">
      <c r="A53" s="11" t="s">
        <v>147</v>
      </c>
      <c r="B53" s="16" t="s">
        <v>148</v>
      </c>
      <c r="C53" s="13">
        <v>15835</v>
      </c>
      <c r="D53" s="14" t="s">
        <v>149</v>
      </c>
      <c r="E53" s="14" t="s">
        <v>150</v>
      </c>
      <c r="F53" s="14" t="s">
        <v>13</v>
      </c>
      <c r="G53" s="14" t="s">
        <v>18</v>
      </c>
      <c r="H53" s="14" t="str">
        <f>VLOOKUP(C53,[2]sheet!$C$1:$G$65536,5,0)</f>
        <v>陈宏</v>
      </c>
      <c r="I53" s="14" t="str">
        <f>VLOOKUP(H53,[3]sheet!$G$1:$J$65536,4,0)</f>
        <v>口腔科</v>
      </c>
    </row>
    <row r="54" ht="24" customHeight="1" spans="1:9">
      <c r="A54" s="11" t="s">
        <v>151</v>
      </c>
      <c r="B54" s="12" t="s">
        <v>152</v>
      </c>
      <c r="C54" s="13">
        <v>15841</v>
      </c>
      <c r="D54" s="14" t="s">
        <v>153</v>
      </c>
      <c r="E54" s="14" t="s">
        <v>150</v>
      </c>
      <c r="F54" s="14" t="s">
        <v>13</v>
      </c>
      <c r="G54" s="14" t="s">
        <v>18</v>
      </c>
      <c r="H54" s="14" t="str">
        <f>VLOOKUP(C54,[2]sheet!$C$1:$G$65536,5,0)</f>
        <v>王莹</v>
      </c>
      <c r="I54" s="14" t="str">
        <f>VLOOKUP(H54,[3]sheet!$G$1:$J$65536,4,0)</f>
        <v>口腔科</v>
      </c>
    </row>
    <row r="55" ht="24" customHeight="1" spans="1:9">
      <c r="A55" s="11" t="s">
        <v>154</v>
      </c>
      <c r="B55" s="12" t="s">
        <v>155</v>
      </c>
      <c r="C55" s="13">
        <v>15844</v>
      </c>
      <c r="D55" s="14" t="s">
        <v>156</v>
      </c>
      <c r="E55" s="14" t="s">
        <v>150</v>
      </c>
      <c r="F55" s="14" t="s">
        <v>13</v>
      </c>
      <c r="G55" s="14" t="s">
        <v>18</v>
      </c>
      <c r="H55" s="14" t="str">
        <f>VLOOKUP(C55,[2]sheet!$C$1:$G$65536,5,0)</f>
        <v>陈宏</v>
      </c>
      <c r="I55" s="14" t="str">
        <f>VLOOKUP(H55,[3]sheet!$G$1:$J$65536,4,0)</f>
        <v>口腔科</v>
      </c>
    </row>
    <row r="56" ht="24" customHeight="1" spans="1:9">
      <c r="A56" s="11" t="s">
        <v>157</v>
      </c>
      <c r="B56" s="12" t="s">
        <v>158</v>
      </c>
      <c r="C56" s="13">
        <v>15846</v>
      </c>
      <c r="D56" s="14" t="s">
        <v>63</v>
      </c>
      <c r="E56" s="14" t="s">
        <v>150</v>
      </c>
      <c r="F56" s="14" t="s">
        <v>13</v>
      </c>
      <c r="G56" s="14" t="s">
        <v>18</v>
      </c>
      <c r="H56" s="14" t="str">
        <f>VLOOKUP(C56,[2]sheet!$C$1:$G$65536,5,0)</f>
        <v>林江红</v>
      </c>
      <c r="I56" s="14" t="str">
        <f>VLOOKUP(H56,[3]sheet!$G$1:$J$65536,4,0)</f>
        <v>口腔科</v>
      </c>
    </row>
    <row r="57" ht="24" customHeight="1" spans="1:9">
      <c r="A57" s="11" t="s">
        <v>159</v>
      </c>
      <c r="B57" s="12" t="s">
        <v>160</v>
      </c>
      <c r="C57" s="13">
        <v>15849</v>
      </c>
      <c r="D57" s="14" t="s">
        <v>161</v>
      </c>
      <c r="E57" s="14" t="s">
        <v>150</v>
      </c>
      <c r="F57" s="14" t="s">
        <v>13</v>
      </c>
      <c r="G57" s="14" t="s">
        <v>18</v>
      </c>
      <c r="H57" s="14" t="str">
        <f>VLOOKUP(C57,[2]sheet!$C$1:$G$65536,5,0)</f>
        <v>方一鸣</v>
      </c>
      <c r="I57" s="14" t="str">
        <f>VLOOKUP(H57,[3]sheet!$G$1:$J$65536,4,0)</f>
        <v>口腔科</v>
      </c>
    </row>
    <row r="58" ht="24" customHeight="1" spans="1:9">
      <c r="A58" s="11" t="s">
        <v>162</v>
      </c>
      <c r="B58" s="16" t="s">
        <v>163</v>
      </c>
      <c r="C58" s="13">
        <v>15877</v>
      </c>
      <c r="D58" s="14" t="s">
        <v>164</v>
      </c>
      <c r="E58" s="14" t="s">
        <v>150</v>
      </c>
      <c r="F58" s="14" t="s">
        <v>13</v>
      </c>
      <c r="G58" s="14" t="s">
        <v>18</v>
      </c>
      <c r="H58" s="14" t="str">
        <f>VLOOKUP(C58,[2]sheet!$C$1:$G$65536,5,0)</f>
        <v>孙福财</v>
      </c>
      <c r="I58" s="14" t="str">
        <f>VLOOKUP(H58,[3]sheet!$G$1:$J$65536,4,0)</f>
        <v>口腔科</v>
      </c>
    </row>
    <row r="59" ht="24" customHeight="1" spans="1:9">
      <c r="A59" s="11" t="s">
        <v>165</v>
      </c>
      <c r="B59" s="12" t="s">
        <v>166</v>
      </c>
      <c r="C59" s="13">
        <v>15881</v>
      </c>
      <c r="D59" s="14" t="s">
        <v>167</v>
      </c>
      <c r="E59" s="14" t="s">
        <v>150</v>
      </c>
      <c r="F59" s="14" t="s">
        <v>13</v>
      </c>
      <c r="G59" s="14" t="s">
        <v>18</v>
      </c>
      <c r="H59" s="14" t="str">
        <f>VLOOKUP(C59,[2]sheet!$C$1:$G$65536,5,0)</f>
        <v>孙福财</v>
      </c>
      <c r="I59" s="14" t="str">
        <f>VLOOKUP(H59,[3]sheet!$G$1:$J$65536,4,0)</f>
        <v>口腔科</v>
      </c>
    </row>
    <row r="60" ht="24" customHeight="1" spans="1:9">
      <c r="A60" s="11" t="s">
        <v>168</v>
      </c>
      <c r="B60" s="12" t="s">
        <v>169</v>
      </c>
      <c r="C60" s="13">
        <v>15893</v>
      </c>
      <c r="D60" s="14" t="s">
        <v>33</v>
      </c>
      <c r="E60" s="14" t="s">
        <v>150</v>
      </c>
      <c r="F60" s="14" t="s">
        <v>13</v>
      </c>
      <c r="G60" s="14" t="s">
        <v>18</v>
      </c>
      <c r="H60" s="14" t="str">
        <f>VLOOKUP(C60,[2]sheet!$C$1:$G$65536,5,0)</f>
        <v>谢静</v>
      </c>
      <c r="I60" s="14" t="str">
        <f>VLOOKUP(H60,[3]sheet!$G$1:$J$65536,4,0)</f>
        <v>口腔科</v>
      </c>
    </row>
    <row r="61" ht="24" customHeight="1" spans="1:9">
      <c r="A61" s="11" t="s">
        <v>170</v>
      </c>
      <c r="B61" s="12" t="s">
        <v>171</v>
      </c>
      <c r="C61" s="13">
        <v>15908</v>
      </c>
      <c r="D61" s="14" t="s">
        <v>21</v>
      </c>
      <c r="E61" s="14" t="s">
        <v>150</v>
      </c>
      <c r="F61" s="14" t="s">
        <v>13</v>
      </c>
      <c r="G61" s="14" t="s">
        <v>18</v>
      </c>
      <c r="H61" s="14" t="str">
        <f>VLOOKUP(C61,[2]sheet!$C$1:$G$65536,5,0)</f>
        <v>林芝</v>
      </c>
      <c r="I61" s="14" t="str">
        <f>VLOOKUP(H61,[3]sheet!$G$1:$J$65536,4,0)</f>
        <v>口腔科</v>
      </c>
    </row>
    <row r="62" ht="24" customHeight="1" spans="1:9">
      <c r="A62" s="11" t="s">
        <v>172</v>
      </c>
      <c r="B62" s="12" t="s">
        <v>173</v>
      </c>
      <c r="C62" s="13">
        <v>15917</v>
      </c>
      <c r="D62" s="14" t="s">
        <v>174</v>
      </c>
      <c r="E62" s="14" t="s">
        <v>150</v>
      </c>
      <c r="F62" s="14" t="s">
        <v>13</v>
      </c>
      <c r="G62" s="14" t="s">
        <v>18</v>
      </c>
      <c r="H62" s="14" t="str">
        <f>VLOOKUP(C62,[2]sheet!$C$1:$G$65536,5,0)</f>
        <v>林芝</v>
      </c>
      <c r="I62" s="14" t="str">
        <f>VLOOKUP(H62,[3]sheet!$G$1:$J$65536,4,0)</f>
        <v>口腔科</v>
      </c>
    </row>
    <row r="63" ht="24" customHeight="1" spans="1:9">
      <c r="A63" s="11" t="s">
        <v>175</v>
      </c>
      <c r="B63" s="12" t="s">
        <v>176</v>
      </c>
      <c r="C63" s="13">
        <v>15919</v>
      </c>
      <c r="D63" s="14" t="s">
        <v>177</v>
      </c>
      <c r="E63" s="14" t="s">
        <v>150</v>
      </c>
      <c r="F63" s="14" t="s">
        <v>13</v>
      </c>
      <c r="G63" s="14" t="s">
        <v>18</v>
      </c>
      <c r="H63" s="14" t="str">
        <f>VLOOKUP(C63,[2]sheet!$C$1:$G$65536,5,0)</f>
        <v>朱形好</v>
      </c>
      <c r="I63" s="14" t="str">
        <f>VLOOKUP(H63,[3]sheet!$G$1:$J$65536,4,0)</f>
        <v>口腔科</v>
      </c>
    </row>
    <row r="64" ht="24" customHeight="1" spans="1:9">
      <c r="A64" s="11" t="s">
        <v>178</v>
      </c>
      <c r="B64" s="12" t="s">
        <v>179</v>
      </c>
      <c r="C64" s="13">
        <v>15923</v>
      </c>
      <c r="D64" s="14" t="s">
        <v>180</v>
      </c>
      <c r="E64" s="14" t="s">
        <v>150</v>
      </c>
      <c r="F64" s="14" t="s">
        <v>13</v>
      </c>
      <c r="G64" s="14" t="s">
        <v>18</v>
      </c>
      <c r="H64" s="14" t="str">
        <f>VLOOKUP(C64,[2]sheet!$C$1:$G$65536,5,0)</f>
        <v>谢静</v>
      </c>
      <c r="I64" s="14" t="str">
        <f>VLOOKUP(H64,[3]sheet!$G$1:$J$65536,4,0)</f>
        <v>口腔科</v>
      </c>
    </row>
    <row r="65" ht="24" customHeight="1" spans="1:9">
      <c r="A65" s="11" t="s">
        <v>181</v>
      </c>
      <c r="B65" s="12" t="s">
        <v>182</v>
      </c>
      <c r="C65" s="13">
        <v>15926</v>
      </c>
      <c r="D65" s="14" t="s">
        <v>21</v>
      </c>
      <c r="E65" s="14" t="s">
        <v>150</v>
      </c>
      <c r="F65" s="14" t="s">
        <v>13</v>
      </c>
      <c r="G65" s="14" t="s">
        <v>18</v>
      </c>
      <c r="H65" s="14" t="str">
        <f>VLOOKUP(C65,[2]sheet!$C$1:$G$65536,5,0)</f>
        <v>方一鸣</v>
      </c>
      <c r="I65" s="14" t="str">
        <f>VLOOKUP(H65,[3]sheet!$G$1:$J$65536,4,0)</f>
        <v>口腔科</v>
      </c>
    </row>
    <row r="66" ht="24" customHeight="1" spans="1:9">
      <c r="A66" s="11" t="s">
        <v>183</v>
      </c>
      <c r="B66" s="12" t="s">
        <v>184</v>
      </c>
      <c r="C66" s="13">
        <v>15933</v>
      </c>
      <c r="D66" s="14" t="s">
        <v>24</v>
      </c>
      <c r="E66" s="14" t="s">
        <v>150</v>
      </c>
      <c r="F66" s="14" t="s">
        <v>13</v>
      </c>
      <c r="G66" s="14" t="s">
        <v>18</v>
      </c>
      <c r="H66" s="14" t="str">
        <f>VLOOKUP(C66,[2]sheet!$C$1:$G$65536,5,0)</f>
        <v>朱形好</v>
      </c>
      <c r="I66" s="14" t="str">
        <f>VLOOKUP(H66,[3]sheet!$G$1:$J$65536,4,0)</f>
        <v>口腔科</v>
      </c>
    </row>
    <row r="67" ht="24" customHeight="1" spans="1:9">
      <c r="A67" s="11" t="s">
        <v>185</v>
      </c>
      <c r="B67" s="12" t="s">
        <v>186</v>
      </c>
      <c r="C67" s="13">
        <v>15937</v>
      </c>
      <c r="D67" s="14" t="s">
        <v>187</v>
      </c>
      <c r="E67" s="14" t="s">
        <v>150</v>
      </c>
      <c r="F67" s="14" t="s">
        <v>13</v>
      </c>
      <c r="G67" s="14" t="s">
        <v>18</v>
      </c>
      <c r="H67" s="14" t="str">
        <f>VLOOKUP(C67,[2]sheet!$C$1:$G$65536,5,0)</f>
        <v>孙福财</v>
      </c>
      <c r="I67" s="14" t="str">
        <f>VLOOKUP(H67,[3]sheet!$G$1:$J$65536,4,0)</f>
        <v>口腔科</v>
      </c>
    </row>
    <row r="68" ht="24" customHeight="1" spans="1:9">
      <c r="A68" s="11" t="s">
        <v>188</v>
      </c>
      <c r="B68" s="12">
        <v>923088</v>
      </c>
      <c r="C68" s="13">
        <v>100101</v>
      </c>
      <c r="D68" s="17" t="s">
        <v>189</v>
      </c>
      <c r="E68" s="18" t="s">
        <v>150</v>
      </c>
      <c r="F68" s="14" t="s">
        <v>13</v>
      </c>
      <c r="G68" s="14" t="s">
        <v>14</v>
      </c>
      <c r="H68" s="14" t="str">
        <f>VLOOKUP(C68,[2]sheet!$C$1:$G$65536,5,0)</f>
        <v>林芝</v>
      </c>
      <c r="I68" s="14" t="str">
        <f>VLOOKUP(H68,[3]sheet!$G$1:$J$65536,4,0)</f>
        <v>口腔科</v>
      </c>
    </row>
    <row r="69" ht="24" customHeight="1" spans="1:9">
      <c r="A69" s="11" t="s">
        <v>190</v>
      </c>
      <c r="B69" s="12">
        <v>123032</v>
      </c>
      <c r="C69" s="13">
        <v>15685</v>
      </c>
      <c r="D69" s="14" t="s">
        <v>191</v>
      </c>
      <c r="E69" s="25" t="s">
        <v>192</v>
      </c>
      <c r="F69" s="15" t="s">
        <v>13</v>
      </c>
      <c r="G69" s="14" t="s">
        <v>14</v>
      </c>
      <c r="H69" s="14" t="str">
        <f>VLOOKUP(C69,[2]sheet!$C$1:$G$65536,5,0)</f>
        <v>李鹏</v>
      </c>
      <c r="I69" s="14" t="str">
        <f>VLOOKUP(H69,[3]sheet!$G$1:$J$65536,4,0)</f>
        <v>病理科</v>
      </c>
    </row>
    <row r="70" ht="24" customHeight="1" spans="1:9">
      <c r="A70" s="11" t="s">
        <v>193</v>
      </c>
      <c r="B70" s="12" t="s">
        <v>194</v>
      </c>
      <c r="C70" s="13">
        <v>15865</v>
      </c>
      <c r="D70" s="14" t="s">
        <v>33</v>
      </c>
      <c r="E70" s="14" t="s">
        <v>192</v>
      </c>
      <c r="F70" s="14" t="s">
        <v>13</v>
      </c>
      <c r="G70" s="14" t="s">
        <v>18</v>
      </c>
      <c r="H70" s="14" t="str">
        <f>VLOOKUP(C70,[2]sheet!$C$1:$G$65536,5,0)</f>
        <v>王蓉蓉</v>
      </c>
      <c r="I70" s="14" t="str">
        <f>VLOOKUP(H70,[3]sheet!$G$1:$J$65536,4,0)</f>
        <v>病理科</v>
      </c>
    </row>
    <row r="71" ht="24" customHeight="1" spans="1:9">
      <c r="A71" s="11" t="s">
        <v>195</v>
      </c>
      <c r="B71" s="12" t="s">
        <v>196</v>
      </c>
      <c r="C71" s="13">
        <v>15899</v>
      </c>
      <c r="D71" s="14" t="s">
        <v>27</v>
      </c>
      <c r="E71" s="14" t="s">
        <v>192</v>
      </c>
      <c r="F71" s="14" t="s">
        <v>13</v>
      </c>
      <c r="G71" s="14" t="s">
        <v>18</v>
      </c>
      <c r="H71" s="14" t="str">
        <f>VLOOKUP(C71,[2]sheet!$C$1:$G$65536,5,0)</f>
        <v>杨开颜</v>
      </c>
      <c r="I71" s="14" t="str">
        <f>VLOOKUP(H71,[3]sheet!$G$1:$J$65536,4,0)</f>
        <v>病理科</v>
      </c>
    </row>
    <row r="72" ht="24" customHeight="1" spans="1:9">
      <c r="A72" s="11" t="s">
        <v>197</v>
      </c>
      <c r="B72" s="12" t="s">
        <v>198</v>
      </c>
      <c r="C72" s="13">
        <v>15845</v>
      </c>
      <c r="D72" s="14" t="s">
        <v>74</v>
      </c>
      <c r="E72" s="14" t="s">
        <v>199</v>
      </c>
      <c r="F72" s="14" t="s">
        <v>13</v>
      </c>
      <c r="G72" s="14" t="s">
        <v>18</v>
      </c>
      <c r="H72" s="14" t="str">
        <f>VLOOKUP(C72,[2]sheet!$C$1:$G$65536,5,0)</f>
        <v>黄陆平</v>
      </c>
      <c r="I72" s="14" t="str">
        <f>VLOOKUP(H72,[3]sheet!$G$1:$J$65536,4,0)</f>
        <v>麻醉科</v>
      </c>
    </row>
    <row r="73" ht="24" customHeight="1" spans="1:9">
      <c r="A73" s="11" t="s">
        <v>200</v>
      </c>
      <c r="B73" s="12" t="s">
        <v>201</v>
      </c>
      <c r="C73" s="13">
        <v>15940</v>
      </c>
      <c r="D73" s="14" t="s">
        <v>202</v>
      </c>
      <c r="E73" s="14" t="s">
        <v>199</v>
      </c>
      <c r="F73" s="14" t="s">
        <v>13</v>
      </c>
      <c r="G73" s="13" t="s">
        <v>91</v>
      </c>
      <c r="H73" s="13" t="str">
        <f>VLOOKUP(C73,[2]sheet!$C$1:$G$65536,5,0)</f>
        <v>胡明伦</v>
      </c>
      <c r="I73" s="13" t="s">
        <v>199</v>
      </c>
    </row>
    <row r="74" ht="24" customHeight="1" spans="1:9">
      <c r="A74" s="11" t="s">
        <v>203</v>
      </c>
      <c r="B74" s="12" t="s">
        <v>204</v>
      </c>
      <c r="C74" s="13">
        <v>15867</v>
      </c>
      <c r="D74" s="14" t="s">
        <v>205</v>
      </c>
      <c r="E74" s="14" t="s">
        <v>199</v>
      </c>
      <c r="F74" s="14" t="s">
        <v>13</v>
      </c>
      <c r="G74" s="14" t="s">
        <v>18</v>
      </c>
      <c r="H74" s="14" t="str">
        <f>VLOOKUP(C74,[2]sheet!$C$1:$G$65536,5,0)</f>
        <v>夏芳芳</v>
      </c>
      <c r="I74" s="14" t="str">
        <f>VLOOKUP(H74,[3]sheet!$G$1:$J$65536,4,0)</f>
        <v>麻醉科</v>
      </c>
    </row>
    <row r="75" ht="24" customHeight="1" spans="1:9">
      <c r="A75" s="11" t="s">
        <v>206</v>
      </c>
      <c r="B75" s="12" t="s">
        <v>207</v>
      </c>
      <c r="C75" s="13">
        <v>15884</v>
      </c>
      <c r="D75" s="14" t="s">
        <v>33</v>
      </c>
      <c r="E75" s="14" t="s">
        <v>199</v>
      </c>
      <c r="F75" s="14" t="s">
        <v>13</v>
      </c>
      <c r="G75" s="14" t="s">
        <v>18</v>
      </c>
      <c r="H75" s="14" t="str">
        <f>VLOOKUP(C75,[2]sheet!$C$1:$G$65536,5,0)</f>
        <v>朱微娟</v>
      </c>
      <c r="I75" s="14" t="str">
        <f>VLOOKUP(H75,[3]sheet!$G$1:$J$65536,4,0)</f>
        <v>麻醉科</v>
      </c>
    </row>
    <row r="76" ht="24" customHeight="1" spans="1:9">
      <c r="A76" s="11" t="s">
        <v>208</v>
      </c>
      <c r="B76" s="12" t="s">
        <v>209</v>
      </c>
      <c r="C76" s="13">
        <v>15907</v>
      </c>
      <c r="D76" s="14" t="s">
        <v>33</v>
      </c>
      <c r="E76" s="14" t="s">
        <v>199</v>
      </c>
      <c r="F76" s="14" t="s">
        <v>13</v>
      </c>
      <c r="G76" s="14" t="s">
        <v>18</v>
      </c>
      <c r="H76" s="14" t="str">
        <f>VLOOKUP(C76,[2]sheet!$C$1:$G$65536,5,0)</f>
        <v>夏芳芳</v>
      </c>
      <c r="I76" s="14" t="str">
        <f>VLOOKUP(H76,[3]sheet!$G$1:$J$65536,4,0)</f>
        <v>麻醉科</v>
      </c>
    </row>
    <row r="77" ht="24" customHeight="1" spans="1:9">
      <c r="A77" s="11" t="s">
        <v>210</v>
      </c>
      <c r="B77" s="12" t="s">
        <v>211</v>
      </c>
      <c r="C77" s="13">
        <v>15924</v>
      </c>
      <c r="D77" s="14" t="s">
        <v>33</v>
      </c>
      <c r="E77" s="14" t="s">
        <v>199</v>
      </c>
      <c r="F77" s="14" t="s">
        <v>13</v>
      </c>
      <c r="G77" s="14" t="s">
        <v>18</v>
      </c>
      <c r="H77" s="14" t="str">
        <f>VLOOKUP(C77,[2]sheet!$C$1:$G$65536,5,0)</f>
        <v>金立达</v>
      </c>
      <c r="I77" s="14" t="str">
        <f>VLOOKUP(H77,[3]sheet!$G$1:$J$65536,4,0)</f>
        <v>麻醉科</v>
      </c>
    </row>
    <row r="78" ht="24" customHeight="1" spans="1:9">
      <c r="A78" s="11" t="s">
        <v>212</v>
      </c>
      <c r="B78" s="12" t="s">
        <v>213</v>
      </c>
      <c r="C78" s="13">
        <v>15928</v>
      </c>
      <c r="D78" s="14" t="s">
        <v>214</v>
      </c>
      <c r="E78" s="14" t="s">
        <v>199</v>
      </c>
      <c r="F78" s="14" t="s">
        <v>13</v>
      </c>
      <c r="G78" s="14" t="s">
        <v>18</v>
      </c>
      <c r="H78" s="14" t="str">
        <f>VLOOKUP(C78,[2]sheet!$C$1:$G$65536,5,0)</f>
        <v>朱微娟</v>
      </c>
      <c r="I78" s="14" t="str">
        <f>VLOOKUP(H78,[3]sheet!$G$1:$J$65536,4,0)</f>
        <v>麻醉科</v>
      </c>
    </row>
    <row r="79" ht="24" customHeight="1" spans="1:9">
      <c r="A79" s="11" t="s">
        <v>215</v>
      </c>
      <c r="B79" s="12" t="s">
        <v>216</v>
      </c>
      <c r="C79" s="13">
        <v>15930</v>
      </c>
      <c r="D79" s="14" t="s">
        <v>33</v>
      </c>
      <c r="E79" s="14" t="s">
        <v>199</v>
      </c>
      <c r="F79" s="14" t="s">
        <v>13</v>
      </c>
      <c r="G79" s="14" t="s">
        <v>18</v>
      </c>
      <c r="H79" s="14" t="str">
        <f>VLOOKUP(C79,[2]sheet!$C$1:$G$65536,5,0)</f>
        <v>施克俭</v>
      </c>
      <c r="I79" s="14" t="str">
        <f>VLOOKUP(H79,[3]sheet!$G$1:$J$65536,4,0)</f>
        <v>麻醉科</v>
      </c>
    </row>
    <row r="80" ht="24" customHeight="1" spans="1:9">
      <c r="A80" s="11" t="s">
        <v>217</v>
      </c>
      <c r="B80" s="12">
        <v>623009</v>
      </c>
      <c r="C80" s="13">
        <v>15742</v>
      </c>
      <c r="D80" s="14" t="s">
        <v>218</v>
      </c>
      <c r="E80" s="14" t="s">
        <v>219</v>
      </c>
      <c r="F80" s="15" t="s">
        <v>13</v>
      </c>
      <c r="G80" s="14" t="s">
        <v>14</v>
      </c>
      <c r="H80" s="14" t="str">
        <f>VLOOKUP(C80,[2]sheet!$C$1:$G$65536,5,0)</f>
        <v>叶君如</v>
      </c>
      <c r="I80" s="14" t="str">
        <f>VLOOKUP(H80,[3]sheet!$G$1:$J$65536,4,0)</f>
        <v>呼吸与危重症医学科</v>
      </c>
    </row>
    <row r="81" ht="24" customHeight="1" spans="1:9">
      <c r="A81" s="11" t="s">
        <v>220</v>
      </c>
      <c r="B81" s="12">
        <v>623010</v>
      </c>
      <c r="C81" s="13">
        <v>15743</v>
      </c>
      <c r="D81" s="14" t="s">
        <v>218</v>
      </c>
      <c r="E81" s="14" t="s">
        <v>219</v>
      </c>
      <c r="F81" s="15" t="s">
        <v>13</v>
      </c>
      <c r="G81" s="14" t="s">
        <v>14</v>
      </c>
      <c r="H81" s="14" t="str">
        <f>VLOOKUP(C81,[2]sheet!$C$1:$G$65536,5,0)</f>
        <v>姚丹</v>
      </c>
      <c r="I81" s="14" t="str">
        <f>VLOOKUP(H81,[3]sheet!$G$1:$J$65536,4,0)</f>
        <v>呼吸与危重症医学科</v>
      </c>
    </row>
    <row r="82" ht="24" customHeight="1" spans="1:9">
      <c r="A82" s="11" t="s">
        <v>221</v>
      </c>
      <c r="B82" s="12">
        <v>623011</v>
      </c>
      <c r="C82" s="13">
        <v>15744</v>
      </c>
      <c r="D82" s="14" t="s">
        <v>222</v>
      </c>
      <c r="E82" s="14" t="s">
        <v>219</v>
      </c>
      <c r="F82" s="15" t="s">
        <v>13</v>
      </c>
      <c r="G82" s="14" t="s">
        <v>14</v>
      </c>
      <c r="H82" s="14" t="str">
        <f>VLOOKUP(C82,[2]sheet!$C$1:$G$65536,5,0)</f>
        <v>陈咨苗</v>
      </c>
      <c r="I82" s="14" t="str">
        <f>VLOOKUP(H82,[3]sheet!$G$1:$J$65536,4,0)</f>
        <v>党政综合办公室</v>
      </c>
    </row>
    <row r="83" ht="24" customHeight="1" spans="1:9">
      <c r="A83" s="11" t="s">
        <v>223</v>
      </c>
      <c r="B83" s="12">
        <v>623012</v>
      </c>
      <c r="C83" s="13">
        <v>15745</v>
      </c>
      <c r="D83" s="14" t="s">
        <v>222</v>
      </c>
      <c r="E83" s="14" t="s">
        <v>219</v>
      </c>
      <c r="F83" s="15" t="s">
        <v>13</v>
      </c>
      <c r="G83" s="14" t="s">
        <v>14</v>
      </c>
      <c r="H83" s="14" t="str">
        <f>VLOOKUP(C83,[2]sheet!$C$1:$G$65536,5,0)</f>
        <v>吴文俊</v>
      </c>
      <c r="I83" s="14" t="str">
        <f>VLOOKUP(H83,[3]sheet!$G$1:$J$65536,4,0)</f>
        <v>内分泌科</v>
      </c>
    </row>
    <row r="84" ht="24" customHeight="1" spans="1:9">
      <c r="A84" s="11" t="s">
        <v>224</v>
      </c>
      <c r="B84" s="20">
        <v>623042</v>
      </c>
      <c r="C84" s="13">
        <v>15774</v>
      </c>
      <c r="D84" s="14" t="s">
        <v>222</v>
      </c>
      <c r="E84" s="14" t="s">
        <v>219</v>
      </c>
      <c r="F84" s="15" t="s">
        <v>13</v>
      </c>
      <c r="G84" s="14" t="s">
        <v>91</v>
      </c>
      <c r="H84" s="14" t="str">
        <f>VLOOKUP(C84,[2]sheet!$C$1:$G$65536,5,0)</f>
        <v>倪连松</v>
      </c>
      <c r="I84" s="14" t="str">
        <f>VLOOKUP(H84,[3]sheet!$G$1:$J$65536,4,0)</f>
        <v>内分泌科</v>
      </c>
    </row>
    <row r="85" ht="24" customHeight="1" spans="1:9">
      <c r="A85" s="11" t="s">
        <v>225</v>
      </c>
      <c r="B85" s="12">
        <v>123008</v>
      </c>
      <c r="C85" s="13">
        <v>15638</v>
      </c>
      <c r="D85" s="14" t="s">
        <v>226</v>
      </c>
      <c r="E85" s="14" t="s">
        <v>219</v>
      </c>
      <c r="F85" s="15" t="s">
        <v>13</v>
      </c>
      <c r="G85" s="14" t="s">
        <v>14</v>
      </c>
      <c r="H85" s="14" t="str">
        <f>VLOOKUP(C85,[2]sheet!$C$1:$G$65536,5,0)</f>
        <v>郑尘非</v>
      </c>
      <c r="I85" s="14" t="str">
        <f>VLOOKUP(H85,[3]sheet!$G$1:$J$65536,4,0)</f>
        <v>肾内科</v>
      </c>
    </row>
    <row r="86" ht="24" customHeight="1" spans="1:9">
      <c r="A86" s="11" t="s">
        <v>227</v>
      </c>
      <c r="B86" s="12">
        <v>123009</v>
      </c>
      <c r="C86" s="13">
        <v>15639</v>
      </c>
      <c r="D86" s="14" t="s">
        <v>228</v>
      </c>
      <c r="E86" s="14" t="s">
        <v>219</v>
      </c>
      <c r="F86" s="15" t="s">
        <v>13</v>
      </c>
      <c r="G86" s="14" t="s">
        <v>14</v>
      </c>
      <c r="H86" s="14" t="str">
        <f>VLOOKUP(C86,[2]sheet!$C$1:$G$65536,5,0)</f>
        <v>陈长曦</v>
      </c>
      <c r="I86" s="14" t="str">
        <f>VLOOKUP(H86,[3]sheet!$G$1:$J$65536,4,0)</f>
        <v>心血管内科</v>
      </c>
    </row>
    <row r="87" ht="24" customHeight="1" spans="1:9">
      <c r="A87" s="11" t="s">
        <v>229</v>
      </c>
      <c r="B87" s="12">
        <v>623013</v>
      </c>
      <c r="C87" s="13">
        <v>15746</v>
      </c>
      <c r="D87" s="14" t="s">
        <v>228</v>
      </c>
      <c r="E87" s="14" t="s">
        <v>219</v>
      </c>
      <c r="F87" s="15" t="s">
        <v>13</v>
      </c>
      <c r="G87" s="14" t="s">
        <v>14</v>
      </c>
      <c r="H87" s="14" t="str">
        <f>VLOOKUP(C87,[2]sheet!$C$1:$G$65536,5,0)</f>
        <v>施翔翔</v>
      </c>
      <c r="I87" s="14" t="str">
        <f>VLOOKUP(H87,[3]sheet!$G$1:$J$65536,4,0)</f>
        <v>心血管内科</v>
      </c>
    </row>
    <row r="88" ht="24" customHeight="1" spans="1:9">
      <c r="A88" s="19" t="s">
        <v>230</v>
      </c>
      <c r="B88" s="12">
        <v>623017</v>
      </c>
      <c r="C88" s="13">
        <v>15750</v>
      </c>
      <c r="D88" s="14" t="s">
        <v>231</v>
      </c>
      <c r="E88" s="14" t="s">
        <v>219</v>
      </c>
      <c r="F88" s="15" t="s">
        <v>13</v>
      </c>
      <c r="G88" s="14" t="s">
        <v>14</v>
      </c>
      <c r="H88" s="14" t="s">
        <v>232</v>
      </c>
      <c r="I88" s="14" t="s">
        <v>231</v>
      </c>
    </row>
    <row r="89" ht="24" customHeight="1" spans="1:9">
      <c r="A89" s="11" t="s">
        <v>233</v>
      </c>
      <c r="B89" s="12" t="s">
        <v>234</v>
      </c>
      <c r="C89" s="13">
        <v>15832</v>
      </c>
      <c r="D89" s="14" t="s">
        <v>24</v>
      </c>
      <c r="E89" s="14" t="s">
        <v>219</v>
      </c>
      <c r="F89" s="14" t="s">
        <v>13</v>
      </c>
      <c r="G89" s="14" t="s">
        <v>18</v>
      </c>
      <c r="H89" s="14" t="str">
        <f>VLOOKUP(C89,[2]sheet!$C$1:$G$65536,5,0)</f>
        <v>陈小微</v>
      </c>
      <c r="I89" s="14" t="str">
        <f>VLOOKUP(H89,[3]sheet!$G$1:$J$65536,4,0)</f>
        <v>消化内科</v>
      </c>
    </row>
    <row r="90" ht="24" customHeight="1" spans="1:9">
      <c r="A90" s="11" t="s">
        <v>235</v>
      </c>
      <c r="B90" s="12" t="s">
        <v>236</v>
      </c>
      <c r="C90" s="13">
        <v>15850</v>
      </c>
      <c r="D90" s="14" t="s">
        <v>24</v>
      </c>
      <c r="E90" s="14" t="s">
        <v>219</v>
      </c>
      <c r="F90" s="14" t="s">
        <v>13</v>
      </c>
      <c r="G90" s="14" t="s">
        <v>18</v>
      </c>
      <c r="H90" s="14" t="str">
        <f>VLOOKUP(C90,[2]sheet!$C$1:$G$65536,5,0)</f>
        <v>章惺惺</v>
      </c>
      <c r="I90" s="14" t="str">
        <f>VLOOKUP(H90,[3]sheet!$G$1:$J$65536,4,0)</f>
        <v>内分泌科</v>
      </c>
    </row>
    <row r="91" ht="24" customHeight="1" spans="1:9">
      <c r="A91" s="11" t="s">
        <v>237</v>
      </c>
      <c r="B91" s="12" t="s">
        <v>238</v>
      </c>
      <c r="C91" s="13">
        <v>15939</v>
      </c>
      <c r="D91" s="13" t="s">
        <v>99</v>
      </c>
      <c r="E91" s="14" t="s">
        <v>219</v>
      </c>
      <c r="F91" s="14" t="s">
        <v>13</v>
      </c>
      <c r="G91" s="14" t="s">
        <v>18</v>
      </c>
      <c r="H91" s="14" t="str">
        <f>VLOOKUP(C91,[2]sheet!$C$1:$G$65536,5,0)</f>
        <v>潘晓燕</v>
      </c>
      <c r="I91" s="14" t="str">
        <f>VLOOKUP(H91,[3]sheet!$G$1:$J$65536,4,0)</f>
        <v>内分泌科</v>
      </c>
    </row>
    <row r="92" ht="24" customHeight="1" spans="1:9">
      <c r="A92" s="26" t="s">
        <v>239</v>
      </c>
      <c r="B92" s="12" t="s">
        <v>240</v>
      </c>
      <c r="C92" s="13">
        <v>15859</v>
      </c>
      <c r="D92" s="14" t="s">
        <v>241</v>
      </c>
      <c r="E92" s="14" t="s">
        <v>219</v>
      </c>
      <c r="F92" s="27" t="s">
        <v>13</v>
      </c>
      <c r="G92" s="14" t="s">
        <v>18</v>
      </c>
      <c r="H92" s="14" t="str">
        <f>VLOOKUP(C92,[2]sheet!$C$1:$G$65536,5,0)</f>
        <v>虞伟慧</v>
      </c>
      <c r="I92" s="14" t="str">
        <f>VLOOKUP(H92,[3]sheet!$G$1:$J$65536,4,0)</f>
        <v>内分泌科</v>
      </c>
    </row>
    <row r="93" ht="24" customHeight="1" spans="1:9">
      <c r="A93" s="11" t="s">
        <v>242</v>
      </c>
      <c r="B93" s="12" t="s">
        <v>243</v>
      </c>
      <c r="C93" s="13">
        <v>15873</v>
      </c>
      <c r="D93" s="14" t="s">
        <v>24</v>
      </c>
      <c r="E93" s="14" t="s">
        <v>219</v>
      </c>
      <c r="F93" s="14" t="s">
        <v>13</v>
      </c>
      <c r="G93" s="14" t="s">
        <v>18</v>
      </c>
      <c r="H93" s="14" t="str">
        <f>VLOOKUP(C93,[2]sheet!$C$1:$G$65536,5,0)</f>
        <v>吴佩亮</v>
      </c>
      <c r="I93" s="14" t="str">
        <f>VLOOKUP(H93,[3]sheet!$G$1:$J$65536,4,0)</f>
        <v>呼吸与危重症医学科</v>
      </c>
    </row>
    <row r="94" ht="24" customHeight="1" spans="1:9">
      <c r="A94" s="11" t="s">
        <v>244</v>
      </c>
      <c r="B94" s="12" t="s">
        <v>245</v>
      </c>
      <c r="C94" s="13">
        <v>15883</v>
      </c>
      <c r="D94" s="14" t="s">
        <v>63</v>
      </c>
      <c r="E94" s="14" t="s">
        <v>219</v>
      </c>
      <c r="F94" s="14" t="s">
        <v>13</v>
      </c>
      <c r="G94" s="14" t="s">
        <v>18</v>
      </c>
      <c r="H94" s="14" t="str">
        <f>VLOOKUP(C94,[2]sheet!$C$1:$G$65536,5,0)</f>
        <v>黄尔炯</v>
      </c>
      <c r="I94" s="14" t="str">
        <f>VLOOKUP(H94,[3]sheet!$G$1:$J$65536,4,0)</f>
        <v>消化内科</v>
      </c>
    </row>
    <row r="95" ht="24" customHeight="1" spans="1:9">
      <c r="A95" s="11" t="s">
        <v>246</v>
      </c>
      <c r="B95" s="12" t="s">
        <v>247</v>
      </c>
      <c r="C95" s="13">
        <v>15886</v>
      </c>
      <c r="D95" s="14" t="s">
        <v>24</v>
      </c>
      <c r="E95" s="14" t="s">
        <v>219</v>
      </c>
      <c r="F95" s="14" t="s">
        <v>13</v>
      </c>
      <c r="G95" s="14" t="s">
        <v>18</v>
      </c>
      <c r="H95" s="14" t="str">
        <f>VLOOKUP(C95,[2]sheet!$C$1:$G$65536,5,0)</f>
        <v>朱碧红</v>
      </c>
      <c r="I95" s="14" t="str">
        <f>VLOOKUP(H95,[3]sheet!$G$1:$J$65536,4,0)</f>
        <v>感染科</v>
      </c>
    </row>
    <row r="96" ht="24" customHeight="1" spans="1:9">
      <c r="A96" s="11" t="s">
        <v>248</v>
      </c>
      <c r="B96" s="12" t="s">
        <v>249</v>
      </c>
      <c r="C96" s="13">
        <v>15891</v>
      </c>
      <c r="D96" s="14" t="s">
        <v>33</v>
      </c>
      <c r="E96" s="14" t="s">
        <v>219</v>
      </c>
      <c r="F96" s="14" t="s">
        <v>13</v>
      </c>
      <c r="G96" s="14" t="s">
        <v>18</v>
      </c>
      <c r="H96" s="14" t="str">
        <f>VLOOKUP(C96,[2]sheet!$C$1:$G$65536,5,0)</f>
        <v>张磊</v>
      </c>
      <c r="I96" s="14" t="str">
        <f>VLOOKUP(H96,[3]sheet!$G$1:$J$65536,4,0)</f>
        <v>感染科</v>
      </c>
    </row>
    <row r="97" ht="24" customHeight="1" spans="1:9">
      <c r="A97" s="11" t="s">
        <v>250</v>
      </c>
      <c r="B97" s="12" t="s">
        <v>251</v>
      </c>
      <c r="C97" s="13">
        <v>15895</v>
      </c>
      <c r="D97" s="14" t="s">
        <v>27</v>
      </c>
      <c r="E97" s="14" t="s">
        <v>219</v>
      </c>
      <c r="F97" s="14" t="s">
        <v>13</v>
      </c>
      <c r="G97" s="14" t="s">
        <v>18</v>
      </c>
      <c r="H97" s="14" t="str">
        <f>VLOOKUP(C97,[2]sheet!$C$1:$G$65536,5,0)</f>
        <v>管华琴</v>
      </c>
      <c r="I97" s="14" t="str">
        <f>VLOOKUP(H97,[3]sheet!$G$1:$J$65536,4,0)</f>
        <v>消化内科</v>
      </c>
    </row>
    <row r="98" ht="24" customHeight="1" spans="1:9">
      <c r="A98" s="11" t="s">
        <v>252</v>
      </c>
      <c r="B98" s="12" t="s">
        <v>253</v>
      </c>
      <c r="C98" s="13">
        <v>15934</v>
      </c>
      <c r="D98" s="14" t="s">
        <v>27</v>
      </c>
      <c r="E98" s="14" t="s">
        <v>219</v>
      </c>
      <c r="F98" s="14" t="s">
        <v>13</v>
      </c>
      <c r="G98" s="14" t="s">
        <v>18</v>
      </c>
      <c r="H98" s="14" t="str">
        <f>VLOOKUP(C98,[2]sheet!$C$1:$G$65536,5,0)</f>
        <v>章惺惺</v>
      </c>
      <c r="I98" s="14" t="str">
        <f>VLOOKUP(H98,[3]sheet!$G$1:$J$65536,4,0)</f>
        <v>内分泌科</v>
      </c>
    </row>
    <row r="99" ht="24" customHeight="1" spans="1:9">
      <c r="A99" s="28" t="s">
        <v>254</v>
      </c>
      <c r="B99" s="21" t="s">
        <v>255</v>
      </c>
      <c r="C99" s="18">
        <v>100120</v>
      </c>
      <c r="D99" s="23" t="s">
        <v>256</v>
      </c>
      <c r="E99" s="18" t="s">
        <v>219</v>
      </c>
      <c r="F99" s="14" t="s">
        <v>13</v>
      </c>
      <c r="G99" s="14" t="s">
        <v>112</v>
      </c>
      <c r="H99" s="14" t="str">
        <f>VLOOKUP(C99,[2]sheet!$C$1:$G$65536,5,0)</f>
        <v>金抒清</v>
      </c>
      <c r="I99" s="14" t="str">
        <f>VLOOKUP(H99,[3]sheet!$G$1:$J$65536,4,0)</f>
        <v>消化内科</v>
      </c>
    </row>
    <row r="100" ht="24" customHeight="1" spans="1:9">
      <c r="A100" s="11" t="s">
        <v>257</v>
      </c>
      <c r="B100" s="12" t="s">
        <v>258</v>
      </c>
      <c r="C100" s="13">
        <v>15837</v>
      </c>
      <c r="D100" s="14" t="s">
        <v>24</v>
      </c>
      <c r="E100" s="14" t="s">
        <v>259</v>
      </c>
      <c r="F100" s="14" t="s">
        <v>13</v>
      </c>
      <c r="G100" s="14" t="s">
        <v>18</v>
      </c>
      <c r="H100" s="14" t="str">
        <f>VLOOKUP(C100,[2]sheet!$C$1:$G$65536,5,0)</f>
        <v>林孝华</v>
      </c>
      <c r="I100" s="14" t="str">
        <f>VLOOKUP(H100,[3]sheet!$G$1:$J$65536,4,0)</f>
        <v>皮肤科</v>
      </c>
    </row>
    <row r="101" ht="24" customHeight="1" spans="1:9">
      <c r="A101" s="11" t="s">
        <v>260</v>
      </c>
      <c r="B101" s="12" t="s">
        <v>261</v>
      </c>
      <c r="C101" s="13">
        <v>15943</v>
      </c>
      <c r="D101" s="14" t="s">
        <v>202</v>
      </c>
      <c r="E101" s="14" t="s">
        <v>259</v>
      </c>
      <c r="F101" s="14" t="s">
        <v>13</v>
      </c>
      <c r="G101" s="13" t="s">
        <v>91</v>
      </c>
      <c r="H101" s="13" t="str">
        <f>VLOOKUP(C101,[2]sheet!$C$1:$G$65536,5,0)</f>
        <v>蔡剑峰</v>
      </c>
      <c r="I101" s="13" t="str">
        <f>VLOOKUP(H101,[3]sheet!$G$1:$J$65536,4,0)</f>
        <v>皮肤科</v>
      </c>
    </row>
    <row r="102" customFormat="1" ht="24" customHeight="1" spans="1:9">
      <c r="A102" s="11" t="s">
        <v>262</v>
      </c>
      <c r="B102" s="12" t="s">
        <v>263</v>
      </c>
      <c r="C102" s="13">
        <v>15905</v>
      </c>
      <c r="D102" s="14" t="s">
        <v>24</v>
      </c>
      <c r="E102" s="14" t="s">
        <v>259</v>
      </c>
      <c r="F102" s="15" t="s">
        <v>13</v>
      </c>
      <c r="G102" s="14" t="s">
        <v>18</v>
      </c>
      <c r="H102" s="14" t="str">
        <f>VLOOKUP(C102,[2]sheet!$C$1:$G$65536,5,0)</f>
        <v>蔡剑峰</v>
      </c>
      <c r="I102" s="14" t="str">
        <f>VLOOKUP(H102,[3]sheet!$G$1:$J$65536,4,0)</f>
        <v>皮肤科</v>
      </c>
    </row>
    <row r="103" customFormat="1" ht="24" customHeight="1" spans="1:9">
      <c r="A103" s="11" t="s">
        <v>264</v>
      </c>
      <c r="B103" s="12" t="s">
        <v>265</v>
      </c>
      <c r="C103" s="13">
        <v>15910</v>
      </c>
      <c r="D103" s="14" t="s">
        <v>266</v>
      </c>
      <c r="E103" s="14" t="s">
        <v>259</v>
      </c>
      <c r="F103" s="15" t="s">
        <v>13</v>
      </c>
      <c r="G103" s="14" t="s">
        <v>18</v>
      </c>
      <c r="H103" s="14" t="str">
        <f>VLOOKUP(C103,[2]sheet!$C$1:$G$65536,5,0)</f>
        <v>张学奇</v>
      </c>
      <c r="I103" s="14" t="str">
        <f>VLOOKUP(H103,[3]sheet!$G$1:$J$65536,4,0)</f>
        <v>皮肤科</v>
      </c>
    </row>
    <row r="104" customFormat="1" ht="24" customHeight="1" spans="1:9">
      <c r="A104" s="11" t="s">
        <v>267</v>
      </c>
      <c r="B104" s="16" t="s">
        <v>268</v>
      </c>
      <c r="C104" s="13">
        <v>15827</v>
      </c>
      <c r="D104" s="14" t="s">
        <v>174</v>
      </c>
      <c r="E104" s="14" t="s">
        <v>269</v>
      </c>
      <c r="F104" s="15" t="s">
        <v>13</v>
      </c>
      <c r="G104" s="14" t="s">
        <v>18</v>
      </c>
      <c r="H104" s="14" t="str">
        <f>VLOOKUP(C104,[2]sheet!$C$1:$G$65536,5,0)</f>
        <v>陈培荣</v>
      </c>
      <c r="I104" s="14" t="s">
        <v>270</v>
      </c>
    </row>
    <row r="105" customFormat="1" ht="24" customHeight="1" spans="1:9">
      <c r="A105" s="11" t="s">
        <v>271</v>
      </c>
      <c r="B105" s="12" t="s">
        <v>272</v>
      </c>
      <c r="C105" s="13">
        <v>15828</v>
      </c>
      <c r="D105" s="14" t="s">
        <v>273</v>
      </c>
      <c r="E105" s="14" t="s">
        <v>269</v>
      </c>
      <c r="F105" s="15" t="s">
        <v>13</v>
      </c>
      <c r="G105" s="14" t="s">
        <v>18</v>
      </c>
      <c r="H105" s="14" t="str">
        <f>VLOOKUP(C105,[2]sheet!$C$1:$G$65536,5,0)</f>
        <v>王川怡</v>
      </c>
      <c r="I105" s="14" t="str">
        <f>VLOOKUP(H105,[3]sheet!$G$1:$J$65536,4,0)</f>
        <v>老年医学科(干部保健)</v>
      </c>
    </row>
    <row r="106" customFormat="1" ht="24" customHeight="1" spans="1:9">
      <c r="A106" s="11" t="s">
        <v>274</v>
      </c>
      <c r="B106" s="12" t="s">
        <v>275</v>
      </c>
      <c r="C106" s="13">
        <v>15838</v>
      </c>
      <c r="D106" s="14" t="s">
        <v>273</v>
      </c>
      <c r="E106" s="14" t="s">
        <v>269</v>
      </c>
      <c r="F106" s="15" t="s">
        <v>13</v>
      </c>
      <c r="G106" s="14" t="s">
        <v>18</v>
      </c>
      <c r="H106" s="14" t="str">
        <f>VLOOKUP(C106,[2]sheet!$C$1:$G$65536,5,0)</f>
        <v>谢于鹏</v>
      </c>
      <c r="I106" s="14" t="str">
        <f>VLOOKUP(H106,[3]sheet!$G$1:$J$65536,4,0)</f>
        <v>呼吸与危重症医学科</v>
      </c>
    </row>
    <row r="107" customFormat="1" ht="24" customHeight="1" spans="1:9">
      <c r="A107" s="11" t="s">
        <v>276</v>
      </c>
      <c r="B107" s="12" t="s">
        <v>277</v>
      </c>
      <c r="C107" s="13">
        <v>15851</v>
      </c>
      <c r="D107" s="14" t="s">
        <v>24</v>
      </c>
      <c r="E107" s="14" t="s">
        <v>269</v>
      </c>
      <c r="F107" s="15" t="s">
        <v>13</v>
      </c>
      <c r="G107" s="14" t="s">
        <v>18</v>
      </c>
      <c r="H107" s="14" t="str">
        <f>VLOOKUP(C107,[2]sheet!$C$1:$G$65536,5,0)</f>
        <v>张冬青</v>
      </c>
      <c r="I107" s="14" t="str">
        <f>VLOOKUP(H107,[3]sheet!$G$1:$J$65536,4,0)</f>
        <v>呼吸与危重症医学科</v>
      </c>
    </row>
    <row r="108" customFormat="1" ht="24" customHeight="1" spans="1:9">
      <c r="A108" s="11" t="s">
        <v>278</v>
      </c>
      <c r="B108" s="16" t="s">
        <v>279</v>
      </c>
      <c r="C108" s="13">
        <v>15857</v>
      </c>
      <c r="D108" s="14" t="s">
        <v>280</v>
      </c>
      <c r="E108" s="14" t="s">
        <v>269</v>
      </c>
      <c r="F108" s="15" t="s">
        <v>13</v>
      </c>
      <c r="G108" s="14" t="s">
        <v>18</v>
      </c>
      <c r="H108" s="14" t="str">
        <f>VLOOKUP(C108,[2]sheet!$C$1:$G$65536,5,0)</f>
        <v>陈培荣</v>
      </c>
      <c r="I108" s="14" t="s">
        <v>270</v>
      </c>
    </row>
    <row r="109" customFormat="1" ht="24" customHeight="1" spans="1:9">
      <c r="A109" s="11" t="s">
        <v>281</v>
      </c>
      <c r="B109" s="12" t="s">
        <v>282</v>
      </c>
      <c r="C109" s="13">
        <v>15858</v>
      </c>
      <c r="D109" s="14" t="s">
        <v>283</v>
      </c>
      <c r="E109" s="14" t="s">
        <v>269</v>
      </c>
      <c r="F109" s="15" t="s">
        <v>13</v>
      </c>
      <c r="G109" s="14" t="s">
        <v>18</v>
      </c>
      <c r="H109" s="14" t="str">
        <f>VLOOKUP(C109,[2]sheet!$C$1:$G$65536,5,0)</f>
        <v>葛胜洁</v>
      </c>
      <c r="I109" s="14" t="str">
        <f>VLOOKUP(H109,[3]sheet!$G$1:$J$65536,4,0)</f>
        <v>内分泌科</v>
      </c>
    </row>
    <row r="110" customFormat="1" ht="24" customHeight="1" spans="1:9">
      <c r="A110" s="11" t="s">
        <v>284</v>
      </c>
      <c r="B110" s="12" t="s">
        <v>285</v>
      </c>
      <c r="C110" s="13">
        <v>15861</v>
      </c>
      <c r="D110" s="14" t="s">
        <v>286</v>
      </c>
      <c r="E110" s="14" t="s">
        <v>269</v>
      </c>
      <c r="F110" s="15" t="s">
        <v>13</v>
      </c>
      <c r="G110" s="14" t="s">
        <v>18</v>
      </c>
      <c r="H110" s="14" t="str">
        <f>VLOOKUP(C110,[2]sheet!$C$1:$G$65536,5,0)</f>
        <v>龚小花</v>
      </c>
      <c r="I110" s="14" t="str">
        <f>VLOOKUP(H110,[3]sheet!$G$1:$J$65536,4,0)</f>
        <v>内分泌科</v>
      </c>
    </row>
    <row r="111" customFormat="1" ht="24" customHeight="1" spans="1:9">
      <c r="A111" s="11" t="s">
        <v>287</v>
      </c>
      <c r="B111" s="12" t="s">
        <v>288</v>
      </c>
      <c r="C111" s="13">
        <v>15868</v>
      </c>
      <c r="D111" s="14" t="s">
        <v>273</v>
      </c>
      <c r="E111" s="14" t="s">
        <v>269</v>
      </c>
      <c r="F111" s="15" t="s">
        <v>13</v>
      </c>
      <c r="G111" s="14" t="s">
        <v>18</v>
      </c>
      <c r="H111" s="14" t="str">
        <f>VLOOKUP(C111,[2]sheet!$C$1:$G$65536,5,0)</f>
        <v>邹瑜驰</v>
      </c>
      <c r="I111" s="14" t="str">
        <f>VLOOKUP(H111,[3]sheet!$G$1:$J$65536,4,0)</f>
        <v>老年医学科(干部保健)</v>
      </c>
    </row>
    <row r="112" customFormat="1" ht="24" customHeight="1" spans="1:9">
      <c r="A112" s="11" t="s">
        <v>289</v>
      </c>
      <c r="B112" s="12" t="s">
        <v>290</v>
      </c>
      <c r="C112" s="13">
        <v>15942</v>
      </c>
      <c r="D112" s="14" t="s">
        <v>273</v>
      </c>
      <c r="E112" s="14" t="s">
        <v>269</v>
      </c>
      <c r="F112" s="15" t="s">
        <v>13</v>
      </c>
      <c r="G112" s="14" t="s">
        <v>18</v>
      </c>
      <c r="H112" s="14" t="str">
        <f>VLOOKUP(C112,[2]sheet!$C$1:$G$65536,5,0)</f>
        <v>邹瑜驰</v>
      </c>
      <c r="I112" s="14" t="str">
        <f>VLOOKUP(H112,[3]sheet!$G$1:$J$65536,4,0)</f>
        <v>老年医学科(干部保健)</v>
      </c>
    </row>
    <row r="113" customFormat="1" ht="24" customHeight="1" spans="1:9">
      <c r="A113" s="11" t="s">
        <v>291</v>
      </c>
      <c r="B113" s="12" t="s">
        <v>292</v>
      </c>
      <c r="C113" s="13">
        <v>15879</v>
      </c>
      <c r="D113" s="14" t="s">
        <v>153</v>
      </c>
      <c r="E113" s="14" t="s">
        <v>269</v>
      </c>
      <c r="F113" s="15" t="s">
        <v>13</v>
      </c>
      <c r="G113" s="14" t="s">
        <v>18</v>
      </c>
      <c r="H113" s="14" t="str">
        <f>VLOOKUP(C113,[2]sheet!$C$1:$G$65536,5,0)</f>
        <v>周淑娟</v>
      </c>
      <c r="I113" s="14" t="str">
        <f>VLOOKUP(H113,[3]sheet!$G$1:$J$65536,4,0)</f>
        <v>血液内科</v>
      </c>
    </row>
    <row r="114" customFormat="1" ht="24" customHeight="1" spans="1:9">
      <c r="A114" s="11" t="s">
        <v>293</v>
      </c>
      <c r="B114" s="12" t="s">
        <v>294</v>
      </c>
      <c r="C114" s="13">
        <v>15885</v>
      </c>
      <c r="D114" s="14" t="s">
        <v>295</v>
      </c>
      <c r="E114" s="14" t="s">
        <v>269</v>
      </c>
      <c r="F114" s="15" t="s">
        <v>13</v>
      </c>
      <c r="G114" s="14" t="s">
        <v>18</v>
      </c>
      <c r="H114" s="14" t="str">
        <f>VLOOKUP(C114,[2]sheet!$C$1:$G$65536,5,0)</f>
        <v>周淑娟</v>
      </c>
      <c r="I114" s="14" t="str">
        <f>VLOOKUP(H114,[3]sheet!$G$1:$J$65536,4,0)</f>
        <v>血液内科</v>
      </c>
    </row>
    <row r="115" customFormat="1" ht="24" customHeight="1" spans="1:9">
      <c r="A115" s="11" t="s">
        <v>296</v>
      </c>
      <c r="B115" s="12" t="s">
        <v>297</v>
      </c>
      <c r="C115" s="13">
        <v>15888</v>
      </c>
      <c r="D115" s="14" t="s">
        <v>30</v>
      </c>
      <c r="E115" s="14" t="s">
        <v>269</v>
      </c>
      <c r="F115" s="15" t="s">
        <v>13</v>
      </c>
      <c r="G115" s="14" t="s">
        <v>18</v>
      </c>
      <c r="H115" s="14" t="str">
        <f>VLOOKUP(C115,[2]sheet!$C$1:$G$65536,5,0)</f>
        <v>王川怡</v>
      </c>
      <c r="I115" s="14" t="str">
        <f>VLOOKUP(H115,[3]sheet!$G$1:$J$65536,4,0)</f>
        <v>老年医学科(干部保健)</v>
      </c>
    </row>
    <row r="116" customFormat="1" ht="24" customHeight="1" spans="1:9">
      <c r="A116" s="11" t="s">
        <v>298</v>
      </c>
      <c r="B116" s="12" t="s">
        <v>299</v>
      </c>
      <c r="C116" s="13">
        <v>15890</v>
      </c>
      <c r="D116" s="14" t="s">
        <v>27</v>
      </c>
      <c r="E116" s="14" t="s">
        <v>269</v>
      </c>
      <c r="F116" s="15" t="s">
        <v>13</v>
      </c>
      <c r="G116" s="14" t="s">
        <v>18</v>
      </c>
      <c r="H116" s="14" t="str">
        <f>VLOOKUP(C116,[2]sheet!$C$1:$G$65536,5,0)</f>
        <v>邹瑜驰</v>
      </c>
      <c r="I116" s="14" t="str">
        <f>VLOOKUP(H116,[3]sheet!$G$1:$J$65536,4,0)</f>
        <v>老年医学科(干部保健)</v>
      </c>
    </row>
    <row r="117" customFormat="1" ht="24" customHeight="1" spans="1:9">
      <c r="A117" s="11" t="s">
        <v>300</v>
      </c>
      <c r="B117" s="12" t="s">
        <v>301</v>
      </c>
      <c r="C117" s="13">
        <v>15944</v>
      </c>
      <c r="D117" s="14" t="s">
        <v>202</v>
      </c>
      <c r="E117" s="14" t="s">
        <v>269</v>
      </c>
      <c r="F117" s="15" t="s">
        <v>13</v>
      </c>
      <c r="G117" s="14" t="s">
        <v>91</v>
      </c>
      <c r="H117" s="14" t="str">
        <f>VLOOKUP(C117,[2]sheet!$C$1:$G$65536,5,0)</f>
        <v>林贤凡</v>
      </c>
      <c r="I117" s="14" t="str">
        <f>VLOOKUP(H117,[3]sheet!$G$1:$J$65536,4,0)</f>
        <v>消化内科</v>
      </c>
    </row>
    <row r="118" customFormat="1" ht="24" customHeight="1" spans="1:9">
      <c r="A118" s="11" t="s">
        <v>302</v>
      </c>
      <c r="B118" s="12" t="s">
        <v>303</v>
      </c>
      <c r="C118" s="13">
        <v>15915</v>
      </c>
      <c r="D118" s="14" t="s">
        <v>153</v>
      </c>
      <c r="E118" s="14" t="s">
        <v>269</v>
      </c>
      <c r="F118" s="15" t="s">
        <v>13</v>
      </c>
      <c r="G118" s="14" t="s">
        <v>18</v>
      </c>
      <c r="H118" s="14" t="str">
        <f>VLOOKUP(C118,[2]sheet!$C$1:$G$65536,5,0)</f>
        <v>林贤凡</v>
      </c>
      <c r="I118" s="14" t="str">
        <f>VLOOKUP(H118,[3]sheet!$G$1:$J$65536,4,0)</f>
        <v>消化内科</v>
      </c>
    </row>
    <row r="119" customFormat="1" ht="24" customHeight="1" spans="1:9">
      <c r="A119" s="11" t="s">
        <v>304</v>
      </c>
      <c r="B119" s="16" t="s">
        <v>305</v>
      </c>
      <c r="C119" s="13">
        <v>100106</v>
      </c>
      <c r="D119" s="14" t="s">
        <v>306</v>
      </c>
      <c r="E119" s="14" t="s">
        <v>269</v>
      </c>
      <c r="F119" s="15" t="s">
        <v>13</v>
      </c>
      <c r="G119" s="14" t="s">
        <v>18</v>
      </c>
      <c r="H119" s="14" t="str">
        <f>VLOOKUP(C119,[2]sheet!$C$1:$G$65536,5,0)</f>
        <v>汪延辉</v>
      </c>
      <c r="I119" s="14" t="s">
        <v>226</v>
      </c>
    </row>
    <row r="120" customFormat="1" ht="24" customHeight="1" spans="1:9">
      <c r="A120" s="11" t="s">
        <v>307</v>
      </c>
      <c r="B120" s="12" t="s">
        <v>308</v>
      </c>
      <c r="C120" s="13">
        <v>100107</v>
      </c>
      <c r="D120" s="14" t="s">
        <v>161</v>
      </c>
      <c r="E120" s="14" t="s">
        <v>269</v>
      </c>
      <c r="F120" s="15" t="s">
        <v>13</v>
      </c>
      <c r="G120" s="14" t="s">
        <v>18</v>
      </c>
      <c r="H120" s="14" t="str">
        <f>VLOOKUP(C120,[2]sheet!$C$1:$G$65536,5,0)</f>
        <v>龚小花</v>
      </c>
      <c r="I120" s="14" t="str">
        <f>VLOOKUP(H120,[3]sheet!$G$1:$J$65536,4,0)</f>
        <v>内分泌科</v>
      </c>
    </row>
    <row r="121" customFormat="1" ht="24" customHeight="1" spans="1:9">
      <c r="A121" s="19" t="s">
        <v>309</v>
      </c>
      <c r="B121" s="12" t="s">
        <v>310</v>
      </c>
      <c r="C121" s="13">
        <v>100114</v>
      </c>
      <c r="D121" s="14" t="s">
        <v>311</v>
      </c>
      <c r="E121" s="14" t="s">
        <v>269</v>
      </c>
      <c r="F121" s="15" t="s">
        <v>13</v>
      </c>
      <c r="G121" s="14" t="s">
        <v>112</v>
      </c>
      <c r="H121" s="14" t="str">
        <f>VLOOKUP(A121,[1]Sheet2!$C:$J,8,0)</f>
        <v>全世超</v>
      </c>
      <c r="I121" s="14" t="s">
        <v>312</v>
      </c>
    </row>
    <row r="122" customFormat="1" ht="24" customHeight="1" spans="1:9">
      <c r="A122" s="19" t="s">
        <v>313</v>
      </c>
      <c r="B122" s="12" t="s">
        <v>314</v>
      </c>
      <c r="C122" s="13">
        <v>100115</v>
      </c>
      <c r="D122" s="14" t="s">
        <v>315</v>
      </c>
      <c r="E122" s="14" t="s">
        <v>269</v>
      </c>
      <c r="F122" s="15" t="s">
        <v>13</v>
      </c>
      <c r="G122" s="14" t="s">
        <v>112</v>
      </c>
      <c r="H122" s="14" t="str">
        <f>VLOOKUP(A122,[1]Sheet2!$C:$J,8,0)</f>
        <v>全世超</v>
      </c>
      <c r="I122" s="14" t="s">
        <v>312</v>
      </c>
    </row>
    <row r="123" customFormat="1" ht="24" customHeight="1" spans="1:9">
      <c r="A123" s="19" t="s">
        <v>316</v>
      </c>
      <c r="B123" s="12" t="s">
        <v>317</v>
      </c>
      <c r="C123" s="13">
        <v>100116</v>
      </c>
      <c r="D123" s="14" t="s">
        <v>318</v>
      </c>
      <c r="E123" s="14" t="s">
        <v>269</v>
      </c>
      <c r="F123" s="15" t="s">
        <v>13</v>
      </c>
      <c r="G123" s="14" t="s">
        <v>112</v>
      </c>
      <c r="H123" s="14" t="str">
        <f>VLOOKUP(A123,[1]Sheet2!$C:$J,8,0)</f>
        <v>陈素秀</v>
      </c>
      <c r="I123" s="14" t="s">
        <v>312</v>
      </c>
    </row>
    <row r="124" customFormat="1" ht="24" customHeight="1" spans="1:9">
      <c r="A124" s="19" t="s">
        <v>319</v>
      </c>
      <c r="B124" s="12" t="s">
        <v>320</v>
      </c>
      <c r="C124" s="13">
        <v>100113</v>
      </c>
      <c r="D124" s="14" t="s">
        <v>321</v>
      </c>
      <c r="E124" s="14" t="s">
        <v>269</v>
      </c>
      <c r="F124" s="15" t="s">
        <v>13</v>
      </c>
      <c r="G124" s="14" t="s">
        <v>112</v>
      </c>
      <c r="H124" s="14" t="str">
        <f>VLOOKUP(A124,[1]Sheet2!$C:$J,8,0)</f>
        <v>陈素秀</v>
      </c>
      <c r="I124" s="14" t="s">
        <v>312</v>
      </c>
    </row>
    <row r="125" customFormat="1" ht="24" customHeight="1" spans="1:9">
      <c r="A125" s="19" t="s">
        <v>322</v>
      </c>
      <c r="B125" s="12" t="s">
        <v>323</v>
      </c>
      <c r="C125" s="13">
        <v>100119</v>
      </c>
      <c r="D125" s="14" t="s">
        <v>324</v>
      </c>
      <c r="E125" s="14" t="s">
        <v>269</v>
      </c>
      <c r="F125" s="15" t="s">
        <v>13</v>
      </c>
      <c r="G125" s="14" t="s">
        <v>112</v>
      </c>
      <c r="H125" s="14" t="str">
        <f>VLOOKUP(A125,[1]Sheet2!$C:$J,8,0)</f>
        <v>刘洁凡</v>
      </c>
      <c r="I125" s="14" t="s">
        <v>312</v>
      </c>
    </row>
    <row r="126" customFormat="1" ht="24" customHeight="1" spans="1:9">
      <c r="A126" s="19" t="s">
        <v>325</v>
      </c>
      <c r="B126" s="12" t="s">
        <v>326</v>
      </c>
      <c r="C126" s="13">
        <v>100117</v>
      </c>
      <c r="D126" s="14" t="s">
        <v>327</v>
      </c>
      <c r="E126" s="14" t="s">
        <v>269</v>
      </c>
      <c r="F126" s="15" t="s">
        <v>13</v>
      </c>
      <c r="G126" s="14" t="s">
        <v>112</v>
      </c>
      <c r="H126" s="14" t="str">
        <f>VLOOKUP(A126,[1]Sheet2!$C:$J,8,0)</f>
        <v>李苏霞</v>
      </c>
      <c r="I126" s="14" t="s">
        <v>312</v>
      </c>
    </row>
    <row r="127" customFormat="1" ht="24" customHeight="1" spans="1:9">
      <c r="A127" s="19" t="s">
        <v>328</v>
      </c>
      <c r="B127" s="12" t="s">
        <v>329</v>
      </c>
      <c r="C127" s="13">
        <v>100118</v>
      </c>
      <c r="D127" s="14" t="s">
        <v>330</v>
      </c>
      <c r="E127" s="14" t="s">
        <v>269</v>
      </c>
      <c r="F127" s="15" t="s">
        <v>13</v>
      </c>
      <c r="G127" s="14" t="s">
        <v>112</v>
      </c>
      <c r="H127" s="14" t="str">
        <f>VLOOKUP(A127,[1]Sheet2!$C:$J,8,0)</f>
        <v>全世超</v>
      </c>
      <c r="I127" s="14" t="s">
        <v>312</v>
      </c>
    </row>
    <row r="128" customFormat="1" ht="24" customHeight="1" spans="1:9">
      <c r="A128" s="11" t="s">
        <v>331</v>
      </c>
      <c r="B128" s="12" t="s">
        <v>332</v>
      </c>
      <c r="C128" s="13">
        <v>15906</v>
      </c>
      <c r="D128" s="14" t="s">
        <v>33</v>
      </c>
      <c r="E128" s="14" t="s">
        <v>333</v>
      </c>
      <c r="F128" s="15" t="s">
        <v>13</v>
      </c>
      <c r="G128" s="14" t="s">
        <v>18</v>
      </c>
      <c r="H128" s="14" t="str">
        <f>VLOOKUP(C128,[2]sheet!$C$1:$G$65536,5,0)</f>
        <v>陈思砚</v>
      </c>
      <c r="I128" s="14" t="str">
        <f>VLOOKUP(H128,[3]sheet!$G$1:$J$65536,4,0)</f>
        <v>神经内科</v>
      </c>
    </row>
    <row r="129" customFormat="1" ht="24" customHeight="1" spans="1:9">
      <c r="A129" s="11" t="s">
        <v>334</v>
      </c>
      <c r="B129" s="12" t="s">
        <v>335</v>
      </c>
      <c r="C129" s="13">
        <v>15922</v>
      </c>
      <c r="D129" s="14" t="s">
        <v>24</v>
      </c>
      <c r="E129" s="14" t="s">
        <v>333</v>
      </c>
      <c r="F129" s="15" t="s">
        <v>13</v>
      </c>
      <c r="G129" s="14" t="s">
        <v>18</v>
      </c>
      <c r="H129" s="14" t="str">
        <f>VLOOKUP(C129,[2]sheet!$C$1:$G$65536,5,0)</f>
        <v>李佳2</v>
      </c>
      <c r="I129" s="14" t="str">
        <f>VLOOKUP(H129,[3]sheet!$G$1:$J$65536,4,0)</f>
        <v>神经内科</v>
      </c>
    </row>
    <row r="130" customFormat="1" ht="24" customHeight="1" spans="1:9">
      <c r="A130" s="11" t="s">
        <v>336</v>
      </c>
      <c r="B130" s="12" t="s">
        <v>337</v>
      </c>
      <c r="C130" s="13">
        <v>15927</v>
      </c>
      <c r="D130" s="14" t="s">
        <v>187</v>
      </c>
      <c r="E130" s="14" t="s">
        <v>333</v>
      </c>
      <c r="F130" s="15" t="s">
        <v>13</v>
      </c>
      <c r="G130" s="14" t="s">
        <v>18</v>
      </c>
      <c r="H130" s="14" t="str">
        <f>VLOOKUP(C130,[2]sheet!$C$1:$G$65536,5,0)</f>
        <v>朱振国</v>
      </c>
      <c r="I130" s="14" t="str">
        <f>VLOOKUP(H130,[3]sheet!$G$1:$J$65536,4,0)</f>
        <v>神经内科</v>
      </c>
    </row>
    <row r="131" customFormat="1" ht="24" customHeight="1" spans="1:9">
      <c r="A131" s="11" t="s">
        <v>338</v>
      </c>
      <c r="B131" s="12" t="s">
        <v>339</v>
      </c>
      <c r="C131" s="13">
        <v>15947</v>
      </c>
      <c r="D131" s="13" t="s">
        <v>99</v>
      </c>
      <c r="E131" s="14" t="s">
        <v>333</v>
      </c>
      <c r="F131" s="15" t="s">
        <v>13</v>
      </c>
      <c r="G131" s="14" t="s">
        <v>18</v>
      </c>
      <c r="H131" s="14" t="str">
        <f>VLOOKUP(C131,[2]sheet!$C$1:$G$65536,5,0)</f>
        <v>殷为勇</v>
      </c>
      <c r="I131" s="14" t="str">
        <f>VLOOKUP(H131,[3]sheet!$G$1:$J$65536,4,0)</f>
        <v>神经内科</v>
      </c>
    </row>
    <row r="132" customFormat="1" ht="24" customHeight="1" spans="1:9">
      <c r="A132" s="11" t="s">
        <v>340</v>
      </c>
      <c r="B132" s="12">
        <v>123006</v>
      </c>
      <c r="C132" s="13">
        <v>15636</v>
      </c>
      <c r="D132" s="14" t="s">
        <v>341</v>
      </c>
      <c r="E132" s="14" t="s">
        <v>342</v>
      </c>
      <c r="F132" s="15" t="s">
        <v>13</v>
      </c>
      <c r="G132" s="14" t="s">
        <v>14</v>
      </c>
      <c r="H132" s="14" t="str">
        <f>VLOOKUP(C132,[2]sheet!$C$1:$G$65536,5,0)</f>
        <v>赵峰</v>
      </c>
      <c r="I132" s="14" t="str">
        <f>VLOOKUP(H132,[3]sheet!$G$1:$J$65536,4,0)</f>
        <v>创伤外科(急诊外科)</v>
      </c>
    </row>
    <row r="133" customFormat="1" ht="24" customHeight="1" spans="1:9">
      <c r="A133" s="11" t="s">
        <v>343</v>
      </c>
      <c r="B133" s="12">
        <v>623025</v>
      </c>
      <c r="C133" s="13">
        <v>13654</v>
      </c>
      <c r="D133" s="14" t="s">
        <v>344</v>
      </c>
      <c r="E133" s="14" t="s">
        <v>342</v>
      </c>
      <c r="F133" s="15" t="s">
        <v>13</v>
      </c>
      <c r="G133" s="14" t="s">
        <v>14</v>
      </c>
      <c r="H133" s="14" t="str">
        <f>VLOOKUP(C133,[2]sheet!$C$1:$G$65536,5,0)</f>
        <v>黄伟平</v>
      </c>
      <c r="I133" s="14" t="str">
        <f>VLOOKUP(H133,[3]sheet!$G$1:$J$65536,4,0)</f>
        <v>泌尿外科</v>
      </c>
    </row>
    <row r="134" customFormat="1" ht="24" customHeight="1" spans="1:9">
      <c r="A134" s="11" t="s">
        <v>345</v>
      </c>
      <c r="B134" s="12">
        <v>623023</v>
      </c>
      <c r="C134" s="13">
        <v>15756</v>
      </c>
      <c r="D134" s="14" t="s">
        <v>346</v>
      </c>
      <c r="E134" s="14" t="s">
        <v>342</v>
      </c>
      <c r="F134" s="15" t="s">
        <v>13</v>
      </c>
      <c r="G134" s="14" t="s">
        <v>14</v>
      </c>
      <c r="H134" s="14" t="str">
        <f>VLOOKUP(C134,[2]sheet!$C$1:$G$65536,5,0)</f>
        <v>陈毅作</v>
      </c>
      <c r="I134" s="14" t="str">
        <f>VLOOKUP(H134,[3]sheet!$G$1:$J$65536,4,0)</f>
        <v>乳腺外科</v>
      </c>
    </row>
    <row r="135" customFormat="1" ht="24" customHeight="1" spans="1:9">
      <c r="A135" s="11" t="s">
        <v>347</v>
      </c>
      <c r="B135" s="12">
        <v>623032</v>
      </c>
      <c r="C135" s="13">
        <v>15764</v>
      </c>
      <c r="D135" s="14" t="s">
        <v>348</v>
      </c>
      <c r="E135" s="14" t="s">
        <v>342</v>
      </c>
      <c r="F135" s="15" t="s">
        <v>13</v>
      </c>
      <c r="G135" s="14" t="s">
        <v>14</v>
      </c>
      <c r="H135" s="14" t="str">
        <f>VLOOKUP(C135,[2]sheet!$C$1:$G$65536,5,0)</f>
        <v>潘盛盛</v>
      </c>
      <c r="I135" s="14" t="str">
        <f>VLOOKUP(H135,[3]sheet!$G$1:$J$65536,4,0)</f>
        <v>整形科</v>
      </c>
    </row>
    <row r="136" customFormat="1" ht="24" customHeight="1" spans="1:9">
      <c r="A136" s="11" t="s">
        <v>349</v>
      </c>
      <c r="B136" s="12">
        <v>622031</v>
      </c>
      <c r="C136" s="13">
        <v>15592</v>
      </c>
      <c r="D136" s="14" t="s">
        <v>346</v>
      </c>
      <c r="E136" s="14" t="s">
        <v>342</v>
      </c>
      <c r="F136" s="15" t="s">
        <v>13</v>
      </c>
      <c r="G136" s="14" t="s">
        <v>14</v>
      </c>
      <c r="H136" s="14" t="str">
        <f>VLOOKUP(C136,[2]sheet!$C$1:$G$65536,5,0)</f>
        <v>李权</v>
      </c>
      <c r="I136" s="14" t="str">
        <f>VLOOKUP(H136,[3]sheet!$G$1:$J$65536,4,0)</f>
        <v>乳腺外科</v>
      </c>
    </row>
    <row r="137" customFormat="1" ht="24" customHeight="1" spans="1:9">
      <c r="A137" s="11" t="s">
        <v>350</v>
      </c>
      <c r="B137" s="12" t="s">
        <v>351</v>
      </c>
      <c r="C137" s="13">
        <v>15830</v>
      </c>
      <c r="D137" s="14" t="s">
        <v>71</v>
      </c>
      <c r="E137" s="14" t="s">
        <v>342</v>
      </c>
      <c r="F137" s="15" t="s">
        <v>13</v>
      </c>
      <c r="G137" s="14" t="s">
        <v>18</v>
      </c>
      <c r="H137" s="14" t="str">
        <f>VLOOKUP(C137,[2]sheet!$C$1:$G$65536,5,0)</f>
        <v>程骏</v>
      </c>
      <c r="I137" s="14" t="str">
        <f>VLOOKUP(H137,[3]sheet!$G$1:$J$65536,4,0)</f>
        <v>胃肠外科</v>
      </c>
    </row>
    <row r="138" customFormat="1" ht="24" customHeight="1" spans="1:9">
      <c r="A138" s="11" t="s">
        <v>352</v>
      </c>
      <c r="B138" s="12" t="s">
        <v>353</v>
      </c>
      <c r="C138" s="13">
        <v>15836</v>
      </c>
      <c r="D138" s="14" t="s">
        <v>24</v>
      </c>
      <c r="E138" s="14" t="s">
        <v>342</v>
      </c>
      <c r="F138" s="15" t="s">
        <v>13</v>
      </c>
      <c r="G138" s="14" t="s">
        <v>18</v>
      </c>
      <c r="H138" s="14" t="str">
        <f>VLOOKUP(C138,[2]sheet!$C$1:$G$65536,5,0)</f>
        <v>叶雪挺</v>
      </c>
      <c r="I138" s="14" t="str">
        <f>VLOOKUP(H138,[3]sheet!$G$1:$J$65536,4,0)</f>
        <v>泌尿外科</v>
      </c>
    </row>
    <row r="139" customFormat="1" ht="24" customHeight="1" spans="1:9">
      <c r="A139" s="11" t="s">
        <v>354</v>
      </c>
      <c r="B139" s="12" t="s">
        <v>355</v>
      </c>
      <c r="C139" s="13">
        <v>15839</v>
      </c>
      <c r="D139" s="14" t="s">
        <v>63</v>
      </c>
      <c r="E139" s="14" t="s">
        <v>342</v>
      </c>
      <c r="F139" s="15" t="s">
        <v>13</v>
      </c>
      <c r="G139" s="14" t="s">
        <v>18</v>
      </c>
      <c r="H139" s="14" t="str">
        <f>VLOOKUP(C139,[2]sheet!$C$1:$G$65536,5,0)</f>
        <v>屠金夫</v>
      </c>
      <c r="I139" s="14" t="str">
        <f>VLOOKUP(H139,[3]sheet!$G$1:$J$65536,4,0)</f>
        <v>肝胆胰外科</v>
      </c>
    </row>
    <row r="140" customFormat="1" ht="24" customHeight="1" spans="1:9">
      <c r="A140" s="11" t="s">
        <v>356</v>
      </c>
      <c r="B140" s="12" t="s">
        <v>357</v>
      </c>
      <c r="C140" s="13">
        <v>15938</v>
      </c>
      <c r="D140" s="14" t="s">
        <v>202</v>
      </c>
      <c r="E140" s="14" t="s">
        <v>342</v>
      </c>
      <c r="F140" s="15" t="s">
        <v>13</v>
      </c>
      <c r="G140" s="14" t="s">
        <v>91</v>
      </c>
      <c r="H140" s="14" t="str">
        <f>VLOOKUP(C140,[2]sheet!$C$1:$G$65536,5,0)</f>
        <v>王维明</v>
      </c>
      <c r="I140" s="14" t="str">
        <f>VLOOKUP(H140,[3]sheet!$G$1:$J$65536,4,0)</f>
        <v>肝胆胰外科</v>
      </c>
    </row>
    <row r="141" customFormat="1" ht="24" customHeight="1" spans="1:9">
      <c r="A141" s="19" t="s">
        <v>358</v>
      </c>
      <c r="B141" s="12" t="s">
        <v>359</v>
      </c>
      <c r="C141" s="13">
        <v>15871</v>
      </c>
      <c r="D141" s="14" t="s">
        <v>33</v>
      </c>
      <c r="E141" s="14" t="s">
        <v>342</v>
      </c>
      <c r="F141" s="15" t="s">
        <v>13</v>
      </c>
      <c r="G141" s="14" t="s">
        <v>18</v>
      </c>
      <c r="H141" s="14" t="s">
        <v>360</v>
      </c>
      <c r="I141" s="14" t="s">
        <v>344</v>
      </c>
    </row>
    <row r="142" customFormat="1" ht="24" customHeight="1" spans="1:9">
      <c r="A142" s="11" t="s">
        <v>361</v>
      </c>
      <c r="B142" s="12" t="s">
        <v>362</v>
      </c>
      <c r="C142" s="13">
        <v>15892</v>
      </c>
      <c r="D142" s="14" t="s">
        <v>24</v>
      </c>
      <c r="E142" s="14" t="s">
        <v>342</v>
      </c>
      <c r="F142" s="15" t="s">
        <v>13</v>
      </c>
      <c r="G142" s="14" t="s">
        <v>18</v>
      </c>
      <c r="H142" s="14" t="str">
        <f>VLOOKUP(C142,[2]sheet!$C$1:$G$65536,5,0)</f>
        <v>张翔</v>
      </c>
      <c r="I142" s="14" t="str">
        <f>VLOOKUP(H142,[3]sheet!$G$1:$J$65536,4,0)</f>
        <v>胸外科</v>
      </c>
    </row>
    <row r="143" customFormat="1" ht="24" customHeight="1" spans="1:9">
      <c r="A143" s="11" t="s">
        <v>363</v>
      </c>
      <c r="B143" s="12" t="s">
        <v>364</v>
      </c>
      <c r="C143" s="13">
        <v>15896</v>
      </c>
      <c r="D143" s="14" t="s">
        <v>24</v>
      </c>
      <c r="E143" s="14" t="s">
        <v>342</v>
      </c>
      <c r="F143" s="15" t="s">
        <v>13</v>
      </c>
      <c r="G143" s="14" t="s">
        <v>18</v>
      </c>
      <c r="H143" s="14" t="str">
        <f>VLOOKUP(C143,[2]sheet!$C$1:$G$65536,5,0)</f>
        <v>吕世旭</v>
      </c>
      <c r="I143" s="14" t="str">
        <f>VLOOKUP(H143,[3]sheet!$G$1:$J$65536,4,0)</f>
        <v>甲状腺外科</v>
      </c>
    </row>
    <row r="144" customFormat="1" ht="24" customHeight="1" spans="1:9">
      <c r="A144" s="11" t="s">
        <v>365</v>
      </c>
      <c r="B144" s="12" t="s">
        <v>366</v>
      </c>
      <c r="C144" s="13">
        <v>15897</v>
      </c>
      <c r="D144" s="14" t="s">
        <v>367</v>
      </c>
      <c r="E144" s="14" t="s">
        <v>342</v>
      </c>
      <c r="F144" s="15" t="s">
        <v>13</v>
      </c>
      <c r="G144" s="14" t="s">
        <v>18</v>
      </c>
      <c r="H144" s="14" t="str">
        <f>VLOOKUP(C144,[2]sheet!$C$1:$G$65536,5,0)</f>
        <v>黄航</v>
      </c>
      <c r="I144" s="14" t="str">
        <f>VLOOKUP(H144,[3]sheet!$G$1:$J$65536,4,0)</f>
        <v>泌尿外科</v>
      </c>
    </row>
    <row r="145" customFormat="1" ht="24" customHeight="1" spans="1:9">
      <c r="A145" s="11" t="s">
        <v>368</v>
      </c>
      <c r="B145" s="12" t="s">
        <v>369</v>
      </c>
      <c r="C145" s="13">
        <v>15900</v>
      </c>
      <c r="D145" s="14" t="s">
        <v>33</v>
      </c>
      <c r="E145" s="14" t="s">
        <v>342</v>
      </c>
      <c r="F145" s="15" t="s">
        <v>13</v>
      </c>
      <c r="G145" s="14" t="s">
        <v>18</v>
      </c>
      <c r="H145" s="14" t="str">
        <f>VLOOKUP(C145,[2]sheet!$C$1:$G$65536,5,0)</f>
        <v>陶礼钧</v>
      </c>
      <c r="I145" s="14" t="str">
        <f>VLOOKUP(H145,[3]sheet!$G$1:$J$65536,4,0)</f>
        <v>创伤外科(急诊外科)</v>
      </c>
    </row>
    <row r="146" customFormat="1" ht="24" customHeight="1" spans="1:9">
      <c r="A146" s="11" t="s">
        <v>370</v>
      </c>
      <c r="B146" s="12" t="s">
        <v>371</v>
      </c>
      <c r="C146" s="13">
        <v>15945</v>
      </c>
      <c r="D146" s="14" t="s">
        <v>202</v>
      </c>
      <c r="E146" s="14" t="s">
        <v>342</v>
      </c>
      <c r="F146" s="15" t="s">
        <v>13</v>
      </c>
      <c r="G146" s="14" t="s">
        <v>91</v>
      </c>
      <c r="H146" s="14" t="str">
        <f>VLOOKUP(C146,[2]sheet!$C$1:$G$65536,5,0)</f>
        <v>朱剑宇</v>
      </c>
      <c r="I146" s="14" t="str">
        <f>VLOOKUP(H146,[3]sheet!$G$1:$J$65536,4,0)</f>
        <v>创伤外科(急诊外科)</v>
      </c>
    </row>
    <row r="147" customFormat="1" ht="24" customHeight="1" spans="1:9">
      <c r="A147" s="11" t="s">
        <v>372</v>
      </c>
      <c r="B147" s="12" t="s">
        <v>373</v>
      </c>
      <c r="C147" s="13">
        <v>15916</v>
      </c>
      <c r="D147" s="14" t="s">
        <v>24</v>
      </c>
      <c r="E147" s="14" t="s">
        <v>342</v>
      </c>
      <c r="F147" s="15" t="s">
        <v>13</v>
      </c>
      <c r="G147" s="14" t="s">
        <v>18</v>
      </c>
      <c r="H147" s="14" t="str">
        <f>VLOOKUP(C147,[2]sheet!$C$1:$G$65536,5,0)</f>
        <v>郭海雷</v>
      </c>
      <c r="I147" s="14" t="str">
        <f>VLOOKUP(H147,[3]sheet!$G$1:$J$65536,4,0)</f>
        <v>创面修复科</v>
      </c>
    </row>
    <row r="148" customFormat="1" ht="24" customHeight="1" spans="1:9">
      <c r="A148" s="11" t="s">
        <v>374</v>
      </c>
      <c r="B148" s="12" t="s">
        <v>375</v>
      </c>
      <c r="C148" s="13">
        <v>15921</v>
      </c>
      <c r="D148" s="14" t="s">
        <v>214</v>
      </c>
      <c r="E148" s="14" t="s">
        <v>342</v>
      </c>
      <c r="F148" s="15" t="s">
        <v>13</v>
      </c>
      <c r="G148" s="14" t="s">
        <v>18</v>
      </c>
      <c r="H148" s="14" t="str">
        <f>VLOOKUP(C148,[2]sheet!$C$1:$G$65536,5,0)</f>
        <v>夏鹏</v>
      </c>
      <c r="I148" s="14" t="str">
        <f>VLOOKUP(H148,[3]sheet!$G$1:$J$65536,4,0)</f>
        <v>泌尿外科</v>
      </c>
    </row>
    <row r="149" customFormat="1" ht="24" customHeight="1" spans="1:9">
      <c r="A149" s="11" t="s">
        <v>376</v>
      </c>
      <c r="B149" s="12">
        <v>623026</v>
      </c>
      <c r="C149" s="13">
        <v>15758</v>
      </c>
      <c r="D149" s="14" t="s">
        <v>377</v>
      </c>
      <c r="E149" s="14" t="s">
        <v>378</v>
      </c>
      <c r="F149" s="15" t="s">
        <v>13</v>
      </c>
      <c r="G149" s="14" t="s">
        <v>14</v>
      </c>
      <c r="H149" s="14" t="str">
        <f>VLOOKUP(C149,[2]sheet!$C$1:$G$65536,5,0)</f>
        <v>黄李洁</v>
      </c>
      <c r="I149" s="14" t="str">
        <f>VLOOKUP(H149,[3]sheet!$G$1:$J$65536,4,0)</f>
        <v>神经外科</v>
      </c>
    </row>
    <row r="150" customFormat="1" ht="24" customHeight="1" spans="1:9">
      <c r="A150" s="11" t="s">
        <v>379</v>
      </c>
      <c r="B150" s="12">
        <v>623041</v>
      </c>
      <c r="C150" s="13">
        <v>15773</v>
      </c>
      <c r="D150" s="14" t="s">
        <v>377</v>
      </c>
      <c r="E150" s="14" t="s">
        <v>378</v>
      </c>
      <c r="F150" s="15" t="s">
        <v>13</v>
      </c>
      <c r="G150" s="14" t="s">
        <v>91</v>
      </c>
      <c r="H150" s="14" t="str">
        <f>VLOOKUP(C150,[2]sheet!$C$1:$G$65536,5,0)</f>
        <v>王成德</v>
      </c>
      <c r="I150" s="14" t="str">
        <f>VLOOKUP(H150,[3]sheet!$G$1:$J$65536,4,0)</f>
        <v>神经外科</v>
      </c>
    </row>
    <row r="151" customFormat="1" ht="24" customHeight="1" spans="1:9">
      <c r="A151" s="11" t="s">
        <v>380</v>
      </c>
      <c r="B151" s="12" t="s">
        <v>381</v>
      </c>
      <c r="C151" s="13">
        <v>15889</v>
      </c>
      <c r="D151" s="14" t="s">
        <v>382</v>
      </c>
      <c r="E151" s="14" t="s">
        <v>378</v>
      </c>
      <c r="F151" s="15" t="s">
        <v>13</v>
      </c>
      <c r="G151" s="14" t="s">
        <v>18</v>
      </c>
      <c r="H151" s="14" t="str">
        <f>VLOOKUP(C151,[2]sheet!$C$1:$G$65536,5,0)</f>
        <v>曾博</v>
      </c>
      <c r="I151" s="14" t="str">
        <f>VLOOKUP(H151,[3]sheet!$G$1:$J$65536,4,0)</f>
        <v>神经外科</v>
      </c>
    </row>
    <row r="152" customFormat="1" ht="24" customHeight="1" spans="1:9">
      <c r="A152" s="11" t="s">
        <v>383</v>
      </c>
      <c r="B152" s="12">
        <v>623035</v>
      </c>
      <c r="C152" s="13">
        <v>15767</v>
      </c>
      <c r="D152" s="14" t="s">
        <v>384</v>
      </c>
      <c r="E152" s="14" t="s">
        <v>384</v>
      </c>
      <c r="F152" s="15" t="s">
        <v>13</v>
      </c>
      <c r="G152" s="14" t="s">
        <v>14</v>
      </c>
      <c r="H152" s="14" t="str">
        <f>VLOOKUP(C152,[2]sheet!$C$1:$G$65536,5,0)</f>
        <v>赵建国</v>
      </c>
      <c r="I152" s="14" t="str">
        <f>VLOOKUP(H152,[3]sheet!$G$1:$J$65536,4,0)</f>
        <v>眼科</v>
      </c>
    </row>
    <row r="153" customFormat="1" ht="24" customHeight="1" spans="1:9">
      <c r="A153" s="11" t="s">
        <v>385</v>
      </c>
      <c r="B153" s="12" t="s">
        <v>386</v>
      </c>
      <c r="C153" s="13">
        <v>15834</v>
      </c>
      <c r="D153" s="14" t="s">
        <v>33</v>
      </c>
      <c r="E153" s="14" t="s">
        <v>384</v>
      </c>
      <c r="F153" s="15" t="s">
        <v>13</v>
      </c>
      <c r="G153" s="14" t="s">
        <v>18</v>
      </c>
      <c r="H153" s="14" t="str">
        <f>VLOOKUP(C153,[2]sheet!$C$1:$G$65536,5,0)</f>
        <v>吴亚明</v>
      </c>
      <c r="I153" s="14" t="str">
        <f>VLOOKUP(H153,[3]sheet!$G$1:$J$65536,4,0)</f>
        <v>眼科</v>
      </c>
    </row>
    <row r="154" customFormat="1" ht="24" customHeight="1" spans="1:9">
      <c r="A154" s="11" t="s">
        <v>387</v>
      </c>
      <c r="B154" s="12" t="s">
        <v>388</v>
      </c>
      <c r="C154" s="13">
        <v>15863</v>
      </c>
      <c r="D154" s="14" t="s">
        <v>389</v>
      </c>
      <c r="E154" s="14" t="s">
        <v>384</v>
      </c>
      <c r="F154" s="15" t="s">
        <v>13</v>
      </c>
      <c r="G154" s="14" t="s">
        <v>18</v>
      </c>
      <c r="H154" s="14" t="str">
        <f>VLOOKUP(C154,[2]sheet!$C$1:$G$65536,5,0)</f>
        <v>俞振飞</v>
      </c>
      <c r="I154" s="14" t="str">
        <f>VLOOKUP(H154,[3]sheet!$G$1:$J$65536,4,0)</f>
        <v>眼科</v>
      </c>
    </row>
    <row r="155" customFormat="1" ht="24" customHeight="1" spans="1:9">
      <c r="A155" s="11" t="s">
        <v>390</v>
      </c>
      <c r="B155" s="12" t="s">
        <v>391</v>
      </c>
      <c r="C155" s="13">
        <v>15872</v>
      </c>
      <c r="D155" s="14" t="s">
        <v>33</v>
      </c>
      <c r="E155" s="14" t="s">
        <v>384</v>
      </c>
      <c r="F155" s="15" t="s">
        <v>13</v>
      </c>
      <c r="G155" s="14" t="s">
        <v>18</v>
      </c>
      <c r="H155" s="14" t="str">
        <f>VLOOKUP(C155,[2]sheet!$C$1:$G$65536,5,0)</f>
        <v>朱乐如</v>
      </c>
      <c r="I155" s="14" t="str">
        <f>VLOOKUP(H155,[3]sheet!$G$1:$J$65536,4,0)</f>
        <v>眼科</v>
      </c>
    </row>
    <row r="156" customFormat="1" ht="24" customHeight="1" spans="1:9">
      <c r="A156" s="11" t="s">
        <v>392</v>
      </c>
      <c r="B156" s="12" t="s">
        <v>393</v>
      </c>
      <c r="C156" s="13">
        <v>15894</v>
      </c>
      <c r="D156" s="14" t="s">
        <v>394</v>
      </c>
      <c r="E156" s="14" t="s">
        <v>384</v>
      </c>
      <c r="F156" s="15" t="s">
        <v>13</v>
      </c>
      <c r="G156" s="14" t="s">
        <v>18</v>
      </c>
      <c r="H156" s="14" t="str">
        <f>VLOOKUP(C156,[2]sheet!$C$1:$G$65536,5,0)</f>
        <v>张杨</v>
      </c>
      <c r="I156" s="14" t="str">
        <f>VLOOKUP(H156,[3]sheet!$G$1:$J$65536,4,0)</f>
        <v>眼科</v>
      </c>
    </row>
    <row r="157" customFormat="1" ht="24" customHeight="1" spans="1:9">
      <c r="A157" s="11" t="s">
        <v>395</v>
      </c>
      <c r="B157" s="12" t="s">
        <v>396</v>
      </c>
      <c r="C157" s="13">
        <v>15931</v>
      </c>
      <c r="D157" s="14" t="s">
        <v>27</v>
      </c>
      <c r="E157" s="14" t="s">
        <v>384</v>
      </c>
      <c r="F157" s="15" t="s">
        <v>13</v>
      </c>
      <c r="G157" s="14" t="s">
        <v>18</v>
      </c>
      <c r="H157" s="14" t="str">
        <f>VLOOKUP(C157,[2]sheet!$C$1:$G$65536,5,0)</f>
        <v>孔丽萍</v>
      </c>
      <c r="I157" s="14" t="str">
        <f>VLOOKUP(H157,[3]sheet!$G$1:$J$65536,4,0)</f>
        <v>眼科</v>
      </c>
    </row>
    <row r="158" customFormat="1" ht="24" customHeight="1" spans="1:9">
      <c r="A158" s="11" t="s">
        <v>397</v>
      </c>
      <c r="B158" s="12">
        <v>123001</v>
      </c>
      <c r="C158" s="13">
        <v>15629</v>
      </c>
      <c r="D158" s="14" t="s">
        <v>398</v>
      </c>
      <c r="E158" s="14" t="s">
        <v>399</v>
      </c>
      <c r="F158" s="15" t="s">
        <v>13</v>
      </c>
      <c r="G158" s="14" t="s">
        <v>14</v>
      </c>
      <c r="H158" s="14" t="str">
        <f>VLOOKUP(C158,[2]sheet!$C$1:$G$65536,5,0)</f>
        <v>黄跃跃</v>
      </c>
      <c r="I158" s="14" t="str">
        <f>VLOOKUP(H158,[3]sheet!$G$1:$J$65536,4,0)</f>
        <v>ICU</v>
      </c>
    </row>
    <row r="159" customFormat="1" ht="24" customHeight="1" spans="1:9">
      <c r="A159" s="11" t="s">
        <v>400</v>
      </c>
      <c r="B159" s="12">
        <v>123002</v>
      </c>
      <c r="C159" s="13">
        <v>15633</v>
      </c>
      <c r="D159" s="14" t="s">
        <v>398</v>
      </c>
      <c r="E159" s="14" t="s">
        <v>399</v>
      </c>
      <c r="F159" s="15" t="s">
        <v>13</v>
      </c>
      <c r="G159" s="14" t="s">
        <v>14</v>
      </c>
      <c r="H159" s="14" t="str">
        <f>VLOOKUP(C159,[2]sheet!$C$1:$G$65536,5,0)</f>
        <v>黄跃跃</v>
      </c>
      <c r="I159" s="14" t="str">
        <f>VLOOKUP(H159,[3]sheet!$G$1:$J$65536,4,0)</f>
        <v>ICU</v>
      </c>
    </row>
    <row r="160" customFormat="1" ht="24" customHeight="1" spans="1:9">
      <c r="A160" s="11" t="s">
        <v>401</v>
      </c>
      <c r="B160" s="12" t="s">
        <v>402</v>
      </c>
      <c r="C160" s="13">
        <v>15831</v>
      </c>
      <c r="D160" s="14" t="s">
        <v>33</v>
      </c>
      <c r="E160" s="14" t="s">
        <v>399</v>
      </c>
      <c r="F160" s="15" t="s">
        <v>13</v>
      </c>
      <c r="G160" s="14" t="s">
        <v>18</v>
      </c>
      <c r="H160" s="14" t="str">
        <f>VLOOKUP(C160,[2]sheet!$C$1:$G$65536,5,0)</f>
        <v>陈洁1</v>
      </c>
      <c r="I160" s="14" t="str">
        <f>VLOOKUP(H160,[3]sheet!$G$1:$J$65536,4,0)</f>
        <v>ICU</v>
      </c>
    </row>
    <row r="161" customFormat="1" ht="24" customHeight="1" spans="1:9">
      <c r="A161" s="11" t="s">
        <v>403</v>
      </c>
      <c r="B161" s="12" t="s">
        <v>404</v>
      </c>
      <c r="C161" s="13">
        <v>15880</v>
      </c>
      <c r="D161" s="14" t="s">
        <v>405</v>
      </c>
      <c r="E161" s="14" t="s">
        <v>399</v>
      </c>
      <c r="F161" s="15" t="s">
        <v>13</v>
      </c>
      <c r="G161" s="14" t="s">
        <v>18</v>
      </c>
      <c r="H161" s="14" t="str">
        <f>VLOOKUP(C161,[2]sheet!$C$1:$G$65536,5,0)</f>
        <v>周小洁</v>
      </c>
      <c r="I161" s="14" t="str">
        <f>VLOOKUP(H161,[3]sheet!$G$1:$J$65536,4,0)</f>
        <v>ICU</v>
      </c>
    </row>
    <row r="162" customFormat="1" ht="24" customHeight="1" spans="1:9">
      <c r="A162" s="11" t="s">
        <v>406</v>
      </c>
      <c r="B162" s="12" t="s">
        <v>407</v>
      </c>
      <c r="C162" s="13">
        <v>15898</v>
      </c>
      <c r="D162" s="14" t="s">
        <v>24</v>
      </c>
      <c r="E162" s="14" t="s">
        <v>399</v>
      </c>
      <c r="F162" s="15" t="s">
        <v>13</v>
      </c>
      <c r="G162" s="14" t="s">
        <v>18</v>
      </c>
      <c r="H162" s="14" t="str">
        <f>VLOOKUP(C162,[2]sheet!$C$1:$G$65536,5,0)</f>
        <v>卢颖如</v>
      </c>
      <c r="I162" s="14" t="str">
        <f>VLOOKUP(H162,[3]sheet!$G$1:$J$65536,4,0)</f>
        <v>ICU</v>
      </c>
    </row>
    <row r="163" customFormat="1" ht="24" customHeight="1" spans="1:9">
      <c r="A163" s="11" t="s">
        <v>408</v>
      </c>
      <c r="B163" s="12" t="s">
        <v>409</v>
      </c>
      <c r="C163" s="13">
        <v>15920</v>
      </c>
      <c r="D163" s="14" t="s">
        <v>410</v>
      </c>
      <c r="E163" s="14" t="s">
        <v>399</v>
      </c>
      <c r="F163" s="15" t="s">
        <v>13</v>
      </c>
      <c r="G163" s="14" t="s">
        <v>18</v>
      </c>
      <c r="H163" s="14" t="str">
        <f>VLOOKUP(C163,[2]sheet!$C$1:$G$65536,5,0)</f>
        <v>徐红蕾</v>
      </c>
      <c r="I163" s="14" t="str">
        <f>VLOOKUP(H163,[3]sheet!$G$1:$J$65536,4,0)</f>
        <v>ICU</v>
      </c>
    </row>
    <row r="164" customFormat="1" ht="24" customHeight="1" spans="1:9">
      <c r="A164" s="11" t="s">
        <v>411</v>
      </c>
      <c r="B164" s="12" t="s">
        <v>412</v>
      </c>
      <c r="C164" s="13">
        <v>15929</v>
      </c>
      <c r="D164" s="14" t="s">
        <v>24</v>
      </c>
      <c r="E164" s="14" t="s">
        <v>399</v>
      </c>
      <c r="F164" s="15" t="s">
        <v>13</v>
      </c>
      <c r="G164" s="14" t="s">
        <v>18</v>
      </c>
      <c r="H164" s="14" t="str">
        <f>VLOOKUP(C164,[2]sheet!$C$1:$G$65536,5,0)</f>
        <v>王晓蓉</v>
      </c>
      <c r="I164" s="14" t="str">
        <f>VLOOKUP(H164,[3]sheet!$G$1:$J$65536,4,0)</f>
        <v>ICU</v>
      </c>
    </row>
    <row r="165" spans="1:9">
      <c r="A165" s="29"/>
      <c r="B165" s="30"/>
      <c r="C165" s="31"/>
      <c r="D165" s="32"/>
      <c r="E165" s="31"/>
      <c r="F165" s="32"/>
      <c r="G165" s="32"/>
      <c r="H165" s="32"/>
      <c r="I165" s="32"/>
    </row>
    <row r="166" spans="1:9">
      <c r="A166" s="29"/>
      <c r="B166" s="30"/>
      <c r="C166" s="31"/>
      <c r="D166" s="32"/>
      <c r="E166" s="31"/>
      <c r="F166" s="32"/>
      <c r="G166" s="32"/>
      <c r="H166" s="32"/>
      <c r="I166" s="32"/>
    </row>
    <row r="167" spans="1:9">
      <c r="A167" s="29"/>
      <c r="B167" s="30"/>
      <c r="C167" s="31"/>
      <c r="D167" s="32"/>
      <c r="E167" s="31"/>
      <c r="F167" s="32"/>
      <c r="G167" s="32"/>
      <c r="H167" s="32"/>
      <c r="I167" s="32"/>
    </row>
    <row r="168" spans="1:9">
      <c r="A168" s="29"/>
      <c r="B168" s="30"/>
      <c r="C168" s="31"/>
      <c r="D168" s="32"/>
      <c r="E168" s="31"/>
      <c r="F168" s="32"/>
      <c r="G168" s="32"/>
      <c r="H168" s="32"/>
      <c r="I168" s="32"/>
    </row>
    <row r="169" spans="1:9">
      <c r="A169" s="29"/>
      <c r="B169" s="30"/>
      <c r="C169" s="31"/>
      <c r="D169" s="32"/>
      <c r="E169" s="31"/>
      <c r="F169" s="32"/>
      <c r="G169" s="32"/>
      <c r="H169" s="32"/>
      <c r="I169" s="32"/>
    </row>
    <row r="170" spans="1:9">
      <c r="A170" s="29"/>
      <c r="B170" s="30"/>
      <c r="C170" s="31"/>
      <c r="D170" s="32"/>
      <c r="E170" s="31"/>
      <c r="F170" s="32"/>
      <c r="G170" s="32"/>
      <c r="H170" s="32"/>
      <c r="I170" s="32"/>
    </row>
    <row r="171" spans="1:9">
      <c r="A171" s="29"/>
      <c r="B171" s="30"/>
      <c r="C171" s="31"/>
      <c r="D171" s="32"/>
      <c r="E171" s="31"/>
      <c r="F171" s="32"/>
      <c r="G171" s="32"/>
      <c r="H171" s="32"/>
      <c r="I171" s="32"/>
    </row>
    <row r="172" spans="1:9">
      <c r="A172" s="29"/>
      <c r="B172" s="30"/>
      <c r="C172" s="31"/>
      <c r="D172" s="32"/>
      <c r="E172" s="31"/>
      <c r="F172" s="32"/>
      <c r="G172" s="32"/>
      <c r="H172" s="32"/>
      <c r="I172" s="32"/>
    </row>
    <row r="173" spans="1:9">
      <c r="A173" s="29"/>
      <c r="B173" s="30"/>
      <c r="C173" s="31"/>
      <c r="D173" s="32"/>
      <c r="E173" s="31"/>
      <c r="F173" s="32"/>
      <c r="G173" s="32"/>
      <c r="H173" s="32"/>
      <c r="I173" s="32"/>
    </row>
    <row r="174" spans="1:9">
      <c r="A174" s="29"/>
      <c r="B174" s="30"/>
      <c r="C174" s="31"/>
      <c r="D174" s="32"/>
      <c r="E174" s="31"/>
      <c r="F174" s="32"/>
      <c r="G174" s="32"/>
      <c r="H174" s="32"/>
      <c r="I174" s="32"/>
    </row>
    <row r="175" spans="1:9">
      <c r="A175" s="29"/>
      <c r="B175" s="30"/>
      <c r="C175" s="31"/>
      <c r="D175" s="32"/>
      <c r="E175" s="31"/>
      <c r="F175" s="32"/>
      <c r="G175" s="32"/>
      <c r="H175" s="32"/>
      <c r="I175" s="32"/>
    </row>
    <row r="176" spans="1:9">
      <c r="A176" s="29"/>
      <c r="B176" s="30"/>
      <c r="C176" s="31"/>
      <c r="D176" s="32"/>
      <c r="E176" s="31"/>
      <c r="F176" s="32"/>
      <c r="G176" s="32"/>
      <c r="H176" s="32"/>
      <c r="I176" s="32"/>
    </row>
    <row r="177" spans="1:9">
      <c r="A177" s="29"/>
      <c r="B177" s="30"/>
      <c r="C177" s="31"/>
      <c r="D177" s="32"/>
      <c r="E177" s="31"/>
      <c r="F177" s="32"/>
      <c r="G177" s="32"/>
      <c r="H177" s="32"/>
      <c r="I177" s="32"/>
    </row>
    <row r="178" spans="1:9">
      <c r="A178" s="29"/>
      <c r="B178" s="30"/>
      <c r="C178" s="31"/>
      <c r="D178" s="32"/>
      <c r="E178" s="31"/>
      <c r="F178" s="32"/>
      <c r="G178" s="32"/>
      <c r="H178" s="32"/>
      <c r="I178" s="32"/>
    </row>
    <row r="179" spans="1:9">
      <c r="A179" s="29"/>
      <c r="B179" s="30"/>
      <c r="C179" s="31"/>
      <c r="D179" s="32"/>
      <c r="E179" s="31"/>
      <c r="F179" s="32"/>
      <c r="G179" s="32"/>
      <c r="H179" s="32"/>
      <c r="I179" s="32"/>
    </row>
    <row r="180" spans="1:9">
      <c r="A180" s="29"/>
      <c r="B180" s="30"/>
      <c r="C180" s="31"/>
      <c r="D180" s="32"/>
      <c r="E180" s="31"/>
      <c r="F180" s="32"/>
      <c r="G180" s="32"/>
      <c r="H180" s="32"/>
      <c r="I180" s="32"/>
    </row>
    <row r="181" spans="1:9">
      <c r="A181" s="29"/>
      <c r="B181" s="30"/>
      <c r="C181" s="31"/>
      <c r="D181" s="32"/>
      <c r="E181" s="31"/>
      <c r="F181" s="32"/>
      <c r="G181" s="32"/>
      <c r="H181" s="32"/>
      <c r="I181" s="32"/>
    </row>
    <row r="182" spans="1:9">
      <c r="A182" s="29"/>
      <c r="B182" s="30"/>
      <c r="C182" s="31"/>
      <c r="D182" s="32"/>
      <c r="E182" s="31"/>
      <c r="F182" s="32"/>
      <c r="G182" s="32"/>
      <c r="H182" s="32"/>
      <c r="I182" s="32"/>
    </row>
  </sheetData>
  <autoFilter ref="A2:I164">
    <extLst/>
  </autoFilter>
  <mergeCells count="1">
    <mergeCell ref="A1:I1"/>
  </mergeCells>
  <conditionalFormatting sqref="A1">
    <cfRule type="duplicateValues" dxfId="0" priority="1040"/>
    <cfRule type="duplicateValues" dxfId="0" priority="1039"/>
    <cfRule type="duplicateValues" dxfId="0" priority="1038"/>
  </conditionalFormatting>
  <conditionalFormatting sqref="B4">
    <cfRule type="duplicateValues" dxfId="0" priority="1405"/>
    <cfRule type="duplicateValues" dxfId="0" priority="1404"/>
  </conditionalFormatting>
  <conditionalFormatting sqref="C4">
    <cfRule type="duplicateValues" dxfId="0" priority="1403"/>
  </conditionalFormatting>
  <conditionalFormatting sqref="B13">
    <cfRule type="duplicateValues" dxfId="0" priority="1402"/>
    <cfRule type="duplicateValues" dxfId="0" priority="1401"/>
  </conditionalFormatting>
  <conditionalFormatting sqref="C13">
    <cfRule type="duplicateValues" dxfId="0" priority="1400"/>
  </conditionalFormatting>
  <conditionalFormatting sqref="B19">
    <cfRule type="duplicateValues" dxfId="0" priority="1399"/>
    <cfRule type="duplicateValues" dxfId="0" priority="1397"/>
  </conditionalFormatting>
  <conditionalFormatting sqref="C19">
    <cfRule type="duplicateValues" dxfId="0" priority="1395"/>
  </conditionalFormatting>
  <conditionalFormatting sqref="B20">
    <cfRule type="duplicateValues" dxfId="0" priority="1398"/>
    <cfRule type="duplicateValues" dxfId="0" priority="1396"/>
  </conditionalFormatting>
  <conditionalFormatting sqref="C20">
    <cfRule type="duplicateValues" dxfId="0" priority="1394"/>
  </conditionalFormatting>
  <conditionalFormatting sqref="B25">
    <cfRule type="duplicateValues" dxfId="0" priority="1393"/>
    <cfRule type="duplicateValues" dxfId="0" priority="1392"/>
  </conditionalFormatting>
  <conditionalFormatting sqref="C25">
    <cfRule type="duplicateValues" dxfId="0" priority="1391"/>
  </conditionalFormatting>
  <conditionalFormatting sqref="A29">
    <cfRule type="duplicateValues" dxfId="0" priority="1413"/>
    <cfRule type="duplicateValues" dxfId="0" priority="1412"/>
    <cfRule type="duplicateValues" dxfId="0" priority="1411"/>
  </conditionalFormatting>
  <conditionalFormatting sqref="B31">
    <cfRule type="duplicateValues" dxfId="0" priority="1390"/>
    <cfRule type="duplicateValues" dxfId="0" priority="1388"/>
  </conditionalFormatting>
  <conditionalFormatting sqref="C31">
    <cfRule type="duplicateValues" dxfId="0" priority="1386"/>
  </conditionalFormatting>
  <conditionalFormatting sqref="B32">
    <cfRule type="duplicateValues" dxfId="0" priority="1389"/>
    <cfRule type="duplicateValues" dxfId="0" priority="1387"/>
  </conditionalFormatting>
  <conditionalFormatting sqref="C32">
    <cfRule type="duplicateValues" dxfId="0" priority="1385"/>
  </conditionalFormatting>
  <conditionalFormatting sqref="A102">
    <cfRule type="duplicateValues" dxfId="0" priority="1036"/>
    <cfRule type="duplicateValues" dxfId="0" priority="652"/>
    <cfRule type="duplicateValues" dxfId="0" priority="460"/>
  </conditionalFormatting>
  <conditionalFormatting sqref="B102">
    <cfRule type="duplicateValues" dxfId="0" priority="972"/>
    <cfRule type="duplicateValues" dxfId="0" priority="908"/>
    <cfRule type="duplicateValues" dxfId="0" priority="780"/>
    <cfRule type="duplicateValues" dxfId="0" priority="716"/>
    <cfRule type="duplicateValues" dxfId="0" priority="524"/>
  </conditionalFormatting>
  <conditionalFormatting sqref="C102">
    <cfRule type="duplicateValues" dxfId="0" priority="844"/>
    <cfRule type="duplicateValues" dxfId="0" priority="588"/>
  </conditionalFormatting>
  <conditionalFormatting sqref="A103">
    <cfRule type="duplicateValues" dxfId="0" priority="1035"/>
    <cfRule type="duplicateValues" dxfId="0" priority="651"/>
    <cfRule type="duplicateValues" dxfId="0" priority="459"/>
  </conditionalFormatting>
  <conditionalFormatting sqref="B103">
    <cfRule type="duplicateValues" dxfId="0" priority="971"/>
    <cfRule type="duplicateValues" dxfId="0" priority="907"/>
    <cfRule type="duplicateValues" dxfId="0" priority="779"/>
    <cfRule type="duplicateValues" dxfId="0" priority="715"/>
    <cfRule type="duplicateValues" dxfId="0" priority="523"/>
  </conditionalFormatting>
  <conditionalFormatting sqref="C103">
    <cfRule type="duplicateValues" dxfId="0" priority="843"/>
    <cfRule type="duplicateValues" dxfId="0" priority="587"/>
  </conditionalFormatting>
  <conditionalFormatting sqref="A104">
    <cfRule type="duplicateValues" dxfId="0" priority="1034"/>
    <cfRule type="duplicateValues" dxfId="0" priority="650"/>
    <cfRule type="duplicateValues" dxfId="0" priority="458"/>
  </conditionalFormatting>
  <conditionalFormatting sqref="B104">
    <cfRule type="duplicateValues" dxfId="0" priority="970"/>
    <cfRule type="duplicateValues" dxfId="0" priority="906"/>
    <cfRule type="duplicateValues" dxfId="0" priority="778"/>
    <cfRule type="duplicateValues" dxfId="0" priority="714"/>
    <cfRule type="duplicateValues" dxfId="0" priority="522"/>
  </conditionalFormatting>
  <conditionalFormatting sqref="C104">
    <cfRule type="duplicateValues" dxfId="0" priority="842"/>
    <cfRule type="duplicateValues" dxfId="0" priority="586"/>
  </conditionalFormatting>
  <conditionalFormatting sqref="A105">
    <cfRule type="duplicateValues" dxfId="0" priority="1033"/>
    <cfRule type="duplicateValues" dxfId="0" priority="649"/>
    <cfRule type="duplicateValues" dxfId="0" priority="457"/>
  </conditionalFormatting>
  <conditionalFormatting sqref="B105">
    <cfRule type="duplicateValues" dxfId="0" priority="969"/>
    <cfRule type="duplicateValues" dxfId="0" priority="905"/>
    <cfRule type="duplicateValues" dxfId="0" priority="777"/>
    <cfRule type="duplicateValues" dxfId="0" priority="713"/>
    <cfRule type="duplicateValues" dxfId="0" priority="521"/>
  </conditionalFormatting>
  <conditionalFormatting sqref="C105">
    <cfRule type="duplicateValues" dxfId="0" priority="841"/>
    <cfRule type="duplicateValues" dxfId="0" priority="585"/>
  </conditionalFormatting>
  <conditionalFormatting sqref="A106">
    <cfRule type="duplicateValues" dxfId="0" priority="1032"/>
    <cfRule type="duplicateValues" dxfId="0" priority="648"/>
    <cfRule type="duplicateValues" dxfId="0" priority="456"/>
  </conditionalFormatting>
  <conditionalFormatting sqref="B106">
    <cfRule type="duplicateValues" dxfId="0" priority="968"/>
    <cfRule type="duplicateValues" dxfId="0" priority="904"/>
    <cfRule type="duplicateValues" dxfId="0" priority="776"/>
    <cfRule type="duplicateValues" dxfId="0" priority="712"/>
    <cfRule type="duplicateValues" dxfId="0" priority="520"/>
  </conditionalFormatting>
  <conditionalFormatting sqref="C106">
    <cfRule type="duplicateValues" dxfId="0" priority="840"/>
    <cfRule type="duplicateValues" dxfId="0" priority="584"/>
  </conditionalFormatting>
  <conditionalFormatting sqref="A107">
    <cfRule type="duplicateValues" dxfId="0" priority="1031"/>
    <cfRule type="duplicateValues" dxfId="0" priority="647"/>
    <cfRule type="duplicateValues" dxfId="0" priority="455"/>
  </conditionalFormatting>
  <conditionalFormatting sqref="B107">
    <cfRule type="duplicateValues" dxfId="0" priority="967"/>
    <cfRule type="duplicateValues" dxfId="0" priority="903"/>
    <cfRule type="duplicateValues" dxfId="0" priority="775"/>
    <cfRule type="duplicateValues" dxfId="0" priority="711"/>
    <cfRule type="duplicateValues" dxfId="0" priority="519"/>
  </conditionalFormatting>
  <conditionalFormatting sqref="C107">
    <cfRule type="duplicateValues" dxfId="0" priority="839"/>
    <cfRule type="duplicateValues" dxfId="0" priority="583"/>
  </conditionalFormatting>
  <conditionalFormatting sqref="A108">
    <cfRule type="duplicateValues" dxfId="0" priority="1030"/>
    <cfRule type="duplicateValues" dxfId="0" priority="646"/>
    <cfRule type="duplicateValues" dxfId="0" priority="454"/>
  </conditionalFormatting>
  <conditionalFormatting sqref="B108">
    <cfRule type="duplicateValues" dxfId="0" priority="966"/>
    <cfRule type="duplicateValues" dxfId="0" priority="902"/>
    <cfRule type="duplicateValues" dxfId="0" priority="774"/>
    <cfRule type="duplicateValues" dxfId="0" priority="710"/>
    <cfRule type="duplicateValues" dxfId="0" priority="518"/>
  </conditionalFormatting>
  <conditionalFormatting sqref="C108">
    <cfRule type="duplicateValues" dxfId="0" priority="838"/>
    <cfRule type="duplicateValues" dxfId="0" priority="582"/>
  </conditionalFormatting>
  <conditionalFormatting sqref="A109">
    <cfRule type="duplicateValues" dxfId="0" priority="1029"/>
    <cfRule type="duplicateValues" dxfId="0" priority="645"/>
    <cfRule type="duplicateValues" dxfId="0" priority="453"/>
  </conditionalFormatting>
  <conditionalFormatting sqref="B109">
    <cfRule type="duplicateValues" dxfId="0" priority="965"/>
    <cfRule type="duplicateValues" dxfId="0" priority="901"/>
    <cfRule type="duplicateValues" dxfId="0" priority="773"/>
    <cfRule type="duplicateValues" dxfId="0" priority="709"/>
    <cfRule type="duplicateValues" dxfId="0" priority="517"/>
  </conditionalFormatting>
  <conditionalFormatting sqref="C109">
    <cfRule type="duplicateValues" dxfId="0" priority="837"/>
    <cfRule type="duplicateValues" dxfId="0" priority="581"/>
  </conditionalFormatting>
  <conditionalFormatting sqref="A110">
    <cfRule type="duplicateValues" dxfId="0" priority="1028"/>
    <cfRule type="duplicateValues" dxfId="0" priority="644"/>
    <cfRule type="duplicateValues" dxfId="0" priority="452"/>
  </conditionalFormatting>
  <conditionalFormatting sqref="B110">
    <cfRule type="duplicateValues" dxfId="0" priority="964"/>
    <cfRule type="duplicateValues" dxfId="0" priority="900"/>
    <cfRule type="duplicateValues" dxfId="0" priority="772"/>
    <cfRule type="duplicateValues" dxfId="0" priority="708"/>
    <cfRule type="duplicateValues" dxfId="0" priority="516"/>
  </conditionalFormatting>
  <conditionalFormatting sqref="C110">
    <cfRule type="duplicateValues" dxfId="0" priority="836"/>
    <cfRule type="duplicateValues" dxfId="0" priority="580"/>
  </conditionalFormatting>
  <conditionalFormatting sqref="A111">
    <cfRule type="duplicateValues" dxfId="0" priority="1027"/>
    <cfRule type="duplicateValues" dxfId="0" priority="643"/>
    <cfRule type="duplicateValues" dxfId="0" priority="451"/>
  </conditionalFormatting>
  <conditionalFormatting sqref="B111">
    <cfRule type="duplicateValues" dxfId="0" priority="963"/>
    <cfRule type="duplicateValues" dxfId="0" priority="899"/>
    <cfRule type="duplicateValues" dxfId="0" priority="771"/>
    <cfRule type="duplicateValues" dxfId="0" priority="707"/>
    <cfRule type="duplicateValues" dxfId="0" priority="515"/>
  </conditionalFormatting>
  <conditionalFormatting sqref="C111">
    <cfRule type="duplicateValues" dxfId="0" priority="835"/>
    <cfRule type="duplicateValues" dxfId="0" priority="579"/>
  </conditionalFormatting>
  <conditionalFormatting sqref="A112">
    <cfRule type="duplicateValues" dxfId="0" priority="1026"/>
    <cfRule type="duplicateValues" dxfId="0" priority="642"/>
    <cfRule type="duplicateValues" dxfId="0" priority="450"/>
  </conditionalFormatting>
  <conditionalFormatting sqref="B112">
    <cfRule type="duplicateValues" dxfId="0" priority="962"/>
    <cfRule type="duplicateValues" dxfId="0" priority="898"/>
    <cfRule type="duplicateValues" dxfId="0" priority="770"/>
    <cfRule type="duplicateValues" dxfId="0" priority="706"/>
    <cfRule type="duplicateValues" dxfId="0" priority="514"/>
  </conditionalFormatting>
  <conditionalFormatting sqref="C112">
    <cfRule type="duplicateValues" dxfId="0" priority="834"/>
    <cfRule type="duplicateValues" dxfId="0" priority="578"/>
  </conditionalFormatting>
  <conditionalFormatting sqref="A113">
    <cfRule type="duplicateValues" dxfId="0" priority="1025"/>
    <cfRule type="duplicateValues" dxfId="0" priority="641"/>
    <cfRule type="duplicateValues" dxfId="0" priority="449"/>
  </conditionalFormatting>
  <conditionalFormatting sqref="B113">
    <cfRule type="duplicateValues" dxfId="0" priority="961"/>
    <cfRule type="duplicateValues" dxfId="0" priority="897"/>
    <cfRule type="duplicateValues" dxfId="0" priority="769"/>
    <cfRule type="duplicateValues" dxfId="0" priority="705"/>
    <cfRule type="duplicateValues" dxfId="0" priority="513"/>
  </conditionalFormatting>
  <conditionalFormatting sqref="C113">
    <cfRule type="duplicateValues" dxfId="0" priority="833"/>
    <cfRule type="duplicateValues" dxfId="0" priority="577"/>
  </conditionalFormatting>
  <conditionalFormatting sqref="A114">
    <cfRule type="duplicateValues" dxfId="0" priority="1024"/>
    <cfRule type="duplicateValues" dxfId="0" priority="640"/>
    <cfRule type="duplicateValues" dxfId="0" priority="448"/>
  </conditionalFormatting>
  <conditionalFormatting sqref="B114">
    <cfRule type="duplicateValues" dxfId="0" priority="960"/>
    <cfRule type="duplicateValues" dxfId="0" priority="896"/>
    <cfRule type="duplicateValues" dxfId="0" priority="768"/>
    <cfRule type="duplicateValues" dxfId="0" priority="704"/>
    <cfRule type="duplicateValues" dxfId="0" priority="512"/>
  </conditionalFormatting>
  <conditionalFormatting sqref="C114">
    <cfRule type="duplicateValues" dxfId="0" priority="832"/>
    <cfRule type="duplicateValues" dxfId="0" priority="576"/>
  </conditionalFormatting>
  <conditionalFormatting sqref="A115">
    <cfRule type="duplicateValues" dxfId="0" priority="1023"/>
    <cfRule type="duplicateValues" dxfId="0" priority="639"/>
    <cfRule type="duplicateValues" dxfId="0" priority="447"/>
  </conditionalFormatting>
  <conditionalFormatting sqref="B115">
    <cfRule type="duplicateValues" dxfId="0" priority="959"/>
    <cfRule type="duplicateValues" dxfId="0" priority="895"/>
    <cfRule type="duplicateValues" dxfId="0" priority="767"/>
    <cfRule type="duplicateValues" dxfId="0" priority="703"/>
    <cfRule type="duplicateValues" dxfId="0" priority="511"/>
  </conditionalFormatting>
  <conditionalFormatting sqref="C115">
    <cfRule type="duplicateValues" dxfId="0" priority="831"/>
    <cfRule type="duplicateValues" dxfId="0" priority="575"/>
  </conditionalFormatting>
  <conditionalFormatting sqref="A116">
    <cfRule type="duplicateValues" dxfId="0" priority="1022"/>
    <cfRule type="duplicateValues" dxfId="0" priority="638"/>
    <cfRule type="duplicateValues" dxfId="0" priority="446"/>
  </conditionalFormatting>
  <conditionalFormatting sqref="B116">
    <cfRule type="duplicateValues" dxfId="0" priority="958"/>
    <cfRule type="duplicateValues" dxfId="0" priority="894"/>
    <cfRule type="duplicateValues" dxfId="0" priority="766"/>
    <cfRule type="duplicateValues" dxfId="0" priority="702"/>
    <cfRule type="duplicateValues" dxfId="0" priority="510"/>
  </conditionalFormatting>
  <conditionalFormatting sqref="C116">
    <cfRule type="duplicateValues" dxfId="0" priority="830"/>
    <cfRule type="duplicateValues" dxfId="0" priority="574"/>
  </conditionalFormatting>
  <conditionalFormatting sqref="A117">
    <cfRule type="duplicateValues" dxfId="0" priority="1021"/>
    <cfRule type="duplicateValues" dxfId="0" priority="637"/>
    <cfRule type="duplicateValues" dxfId="0" priority="445"/>
  </conditionalFormatting>
  <conditionalFormatting sqref="B117">
    <cfRule type="duplicateValues" dxfId="0" priority="957"/>
    <cfRule type="duplicateValues" dxfId="0" priority="893"/>
    <cfRule type="duplicateValues" dxfId="0" priority="765"/>
    <cfRule type="duplicateValues" dxfId="0" priority="701"/>
    <cfRule type="duplicateValues" dxfId="0" priority="509"/>
  </conditionalFormatting>
  <conditionalFormatting sqref="C117">
    <cfRule type="duplicateValues" dxfId="0" priority="829"/>
    <cfRule type="duplicateValues" dxfId="0" priority="573"/>
  </conditionalFormatting>
  <conditionalFormatting sqref="A118">
    <cfRule type="duplicateValues" dxfId="0" priority="1020"/>
    <cfRule type="duplicateValues" dxfId="0" priority="636"/>
    <cfRule type="duplicateValues" dxfId="0" priority="444"/>
  </conditionalFormatting>
  <conditionalFormatting sqref="B118">
    <cfRule type="duplicateValues" dxfId="0" priority="956"/>
    <cfRule type="duplicateValues" dxfId="0" priority="892"/>
    <cfRule type="duplicateValues" dxfId="0" priority="764"/>
    <cfRule type="duplicateValues" dxfId="0" priority="700"/>
    <cfRule type="duplicateValues" dxfId="0" priority="508"/>
  </conditionalFormatting>
  <conditionalFormatting sqref="C118">
    <cfRule type="duplicateValues" dxfId="0" priority="828"/>
    <cfRule type="duplicateValues" dxfId="0" priority="572"/>
  </conditionalFormatting>
  <conditionalFormatting sqref="A119">
    <cfRule type="duplicateValues" dxfId="0" priority="1019"/>
    <cfRule type="duplicateValues" dxfId="0" priority="635"/>
    <cfRule type="duplicateValues" dxfId="0" priority="443"/>
  </conditionalFormatting>
  <conditionalFormatting sqref="B119">
    <cfRule type="duplicateValues" dxfId="0" priority="955"/>
    <cfRule type="duplicateValues" dxfId="0" priority="891"/>
    <cfRule type="duplicateValues" dxfId="0" priority="763"/>
    <cfRule type="duplicateValues" dxfId="0" priority="699"/>
    <cfRule type="duplicateValues" dxfId="0" priority="507"/>
  </conditionalFormatting>
  <conditionalFormatting sqref="C119">
    <cfRule type="duplicateValues" dxfId="0" priority="827"/>
    <cfRule type="duplicateValues" dxfId="0" priority="571"/>
  </conditionalFormatting>
  <conditionalFormatting sqref="A120">
    <cfRule type="duplicateValues" dxfId="0" priority="1018"/>
    <cfRule type="duplicateValues" dxfId="0" priority="634"/>
    <cfRule type="duplicateValues" dxfId="0" priority="442"/>
  </conditionalFormatting>
  <conditionalFormatting sqref="B120">
    <cfRule type="duplicateValues" dxfId="0" priority="954"/>
    <cfRule type="duplicateValues" dxfId="0" priority="890"/>
    <cfRule type="duplicateValues" dxfId="0" priority="762"/>
    <cfRule type="duplicateValues" dxfId="0" priority="698"/>
    <cfRule type="duplicateValues" dxfId="0" priority="506"/>
  </conditionalFormatting>
  <conditionalFormatting sqref="C120">
    <cfRule type="duplicateValues" dxfId="0" priority="826"/>
    <cfRule type="duplicateValues" dxfId="0" priority="570"/>
  </conditionalFormatting>
  <conditionalFormatting sqref="A121">
    <cfRule type="duplicateValues" dxfId="0" priority="1017"/>
    <cfRule type="duplicateValues" dxfId="0" priority="633"/>
    <cfRule type="duplicateValues" dxfId="0" priority="441"/>
  </conditionalFormatting>
  <conditionalFormatting sqref="B121">
    <cfRule type="duplicateValues" dxfId="0" priority="953"/>
    <cfRule type="duplicateValues" dxfId="0" priority="889"/>
    <cfRule type="duplicateValues" dxfId="0" priority="761"/>
    <cfRule type="duplicateValues" dxfId="0" priority="697"/>
    <cfRule type="duplicateValues" dxfId="0" priority="505"/>
  </conditionalFormatting>
  <conditionalFormatting sqref="C121">
    <cfRule type="duplicateValues" dxfId="0" priority="825"/>
    <cfRule type="duplicateValues" dxfId="0" priority="569"/>
  </conditionalFormatting>
  <conditionalFormatting sqref="A122">
    <cfRule type="duplicateValues" dxfId="0" priority="1016"/>
    <cfRule type="duplicateValues" dxfId="0" priority="632"/>
    <cfRule type="duplicateValues" dxfId="0" priority="440"/>
  </conditionalFormatting>
  <conditionalFormatting sqref="B122">
    <cfRule type="duplicateValues" dxfId="0" priority="952"/>
    <cfRule type="duplicateValues" dxfId="0" priority="888"/>
    <cfRule type="duplicateValues" dxfId="0" priority="760"/>
    <cfRule type="duplicateValues" dxfId="0" priority="696"/>
    <cfRule type="duplicateValues" dxfId="0" priority="504"/>
  </conditionalFormatting>
  <conditionalFormatting sqref="C122">
    <cfRule type="duplicateValues" dxfId="0" priority="824"/>
    <cfRule type="duplicateValues" dxfId="0" priority="568"/>
  </conditionalFormatting>
  <conditionalFormatting sqref="A123">
    <cfRule type="duplicateValues" dxfId="0" priority="1015"/>
    <cfRule type="duplicateValues" dxfId="0" priority="631"/>
    <cfRule type="duplicateValues" dxfId="0" priority="439"/>
  </conditionalFormatting>
  <conditionalFormatting sqref="B123">
    <cfRule type="duplicateValues" dxfId="0" priority="951"/>
    <cfRule type="duplicateValues" dxfId="0" priority="887"/>
    <cfRule type="duplicateValues" dxfId="0" priority="759"/>
    <cfRule type="duplicateValues" dxfId="0" priority="695"/>
    <cfRule type="duplicateValues" dxfId="0" priority="503"/>
  </conditionalFormatting>
  <conditionalFormatting sqref="C123">
    <cfRule type="duplicateValues" dxfId="0" priority="823"/>
    <cfRule type="duplicateValues" dxfId="0" priority="567"/>
  </conditionalFormatting>
  <conditionalFormatting sqref="A124">
    <cfRule type="duplicateValues" dxfId="0" priority="1014"/>
    <cfRule type="duplicateValues" dxfId="0" priority="630"/>
    <cfRule type="duplicateValues" dxfId="0" priority="438"/>
  </conditionalFormatting>
  <conditionalFormatting sqref="B124">
    <cfRule type="duplicateValues" dxfId="0" priority="950"/>
    <cfRule type="duplicateValues" dxfId="0" priority="886"/>
    <cfRule type="duplicateValues" dxfId="0" priority="758"/>
    <cfRule type="duplicateValues" dxfId="0" priority="694"/>
    <cfRule type="duplicateValues" dxfId="0" priority="502"/>
  </conditionalFormatting>
  <conditionalFormatting sqref="C124">
    <cfRule type="duplicateValues" dxfId="0" priority="822"/>
    <cfRule type="duplicateValues" dxfId="0" priority="566"/>
  </conditionalFormatting>
  <conditionalFormatting sqref="A125">
    <cfRule type="duplicateValues" dxfId="0" priority="1013"/>
    <cfRule type="duplicateValues" dxfId="0" priority="629"/>
    <cfRule type="duplicateValues" dxfId="0" priority="437"/>
  </conditionalFormatting>
  <conditionalFormatting sqref="B125">
    <cfRule type="duplicateValues" dxfId="0" priority="949"/>
    <cfRule type="duplicateValues" dxfId="0" priority="885"/>
    <cfRule type="duplicateValues" dxfId="0" priority="757"/>
    <cfRule type="duplicateValues" dxfId="0" priority="693"/>
    <cfRule type="duplicateValues" dxfId="0" priority="501"/>
  </conditionalFormatting>
  <conditionalFormatting sqref="C125">
    <cfRule type="duplicateValues" dxfId="0" priority="821"/>
    <cfRule type="duplicateValues" dxfId="0" priority="565"/>
  </conditionalFormatting>
  <conditionalFormatting sqref="A126">
    <cfRule type="duplicateValues" dxfId="0" priority="1012"/>
    <cfRule type="duplicateValues" dxfId="0" priority="628"/>
    <cfRule type="duplicateValues" dxfId="0" priority="436"/>
  </conditionalFormatting>
  <conditionalFormatting sqref="B126">
    <cfRule type="duplicateValues" dxfId="0" priority="948"/>
    <cfRule type="duplicateValues" dxfId="0" priority="884"/>
    <cfRule type="duplicateValues" dxfId="0" priority="756"/>
    <cfRule type="duplicateValues" dxfId="0" priority="692"/>
    <cfRule type="duplicateValues" dxfId="0" priority="500"/>
  </conditionalFormatting>
  <conditionalFormatting sqref="C126">
    <cfRule type="duplicateValues" dxfId="0" priority="820"/>
    <cfRule type="duplicateValues" dxfId="0" priority="564"/>
  </conditionalFormatting>
  <conditionalFormatting sqref="A127">
    <cfRule type="duplicateValues" dxfId="0" priority="396"/>
    <cfRule type="duplicateValues" dxfId="0" priority="162"/>
    <cfRule type="duplicateValues" dxfId="0" priority="45"/>
  </conditionalFormatting>
  <conditionalFormatting sqref="B127">
    <cfRule type="duplicateValues" dxfId="0" priority="357"/>
    <cfRule type="duplicateValues" dxfId="0" priority="318"/>
    <cfRule type="duplicateValues" dxfId="0" priority="240"/>
    <cfRule type="duplicateValues" dxfId="0" priority="201"/>
    <cfRule type="duplicateValues" dxfId="0" priority="84"/>
  </conditionalFormatting>
  <conditionalFormatting sqref="C127">
    <cfRule type="duplicateValues" dxfId="0" priority="279"/>
    <cfRule type="duplicateValues" dxfId="0" priority="123"/>
  </conditionalFormatting>
  <conditionalFormatting sqref="A128">
    <cfRule type="duplicateValues" dxfId="0" priority="395"/>
    <cfRule type="duplicateValues" dxfId="0" priority="161"/>
    <cfRule type="duplicateValues" dxfId="0" priority="44"/>
  </conditionalFormatting>
  <conditionalFormatting sqref="B128">
    <cfRule type="duplicateValues" dxfId="0" priority="356"/>
    <cfRule type="duplicateValues" dxfId="0" priority="317"/>
    <cfRule type="duplicateValues" dxfId="0" priority="239"/>
    <cfRule type="duplicateValues" dxfId="0" priority="200"/>
    <cfRule type="duplicateValues" dxfId="0" priority="83"/>
  </conditionalFormatting>
  <conditionalFormatting sqref="C128">
    <cfRule type="duplicateValues" dxfId="0" priority="278"/>
    <cfRule type="duplicateValues" dxfId="0" priority="122"/>
  </conditionalFormatting>
  <conditionalFormatting sqref="A129">
    <cfRule type="duplicateValues" dxfId="0" priority="394"/>
    <cfRule type="duplicateValues" dxfId="0" priority="160"/>
    <cfRule type="duplicateValues" dxfId="0" priority="43"/>
  </conditionalFormatting>
  <conditionalFormatting sqref="B129">
    <cfRule type="duplicateValues" dxfId="0" priority="355"/>
    <cfRule type="duplicateValues" dxfId="0" priority="316"/>
    <cfRule type="duplicateValues" dxfId="0" priority="238"/>
    <cfRule type="duplicateValues" dxfId="0" priority="199"/>
    <cfRule type="duplicateValues" dxfId="0" priority="82"/>
  </conditionalFormatting>
  <conditionalFormatting sqref="C129">
    <cfRule type="duplicateValues" dxfId="0" priority="277"/>
    <cfRule type="duplicateValues" dxfId="0" priority="121"/>
  </conditionalFormatting>
  <conditionalFormatting sqref="A130">
    <cfRule type="duplicateValues" dxfId="0" priority="393"/>
    <cfRule type="duplicateValues" dxfId="0" priority="159"/>
    <cfRule type="duplicateValues" dxfId="0" priority="42"/>
  </conditionalFormatting>
  <conditionalFormatting sqref="B130">
    <cfRule type="duplicateValues" dxfId="0" priority="354"/>
    <cfRule type="duplicateValues" dxfId="0" priority="315"/>
    <cfRule type="duplicateValues" dxfId="0" priority="237"/>
    <cfRule type="duplicateValues" dxfId="0" priority="198"/>
    <cfRule type="duplicateValues" dxfId="0" priority="81"/>
  </conditionalFormatting>
  <conditionalFormatting sqref="C130">
    <cfRule type="duplicateValues" dxfId="0" priority="276"/>
    <cfRule type="duplicateValues" dxfId="0" priority="120"/>
  </conditionalFormatting>
  <conditionalFormatting sqref="A131">
    <cfRule type="duplicateValues" dxfId="0" priority="392"/>
    <cfRule type="duplicateValues" dxfId="0" priority="158"/>
    <cfRule type="duplicateValues" dxfId="0" priority="41"/>
  </conditionalFormatting>
  <conditionalFormatting sqref="B131">
    <cfRule type="duplicateValues" dxfId="0" priority="353"/>
    <cfRule type="duplicateValues" dxfId="0" priority="314"/>
    <cfRule type="duplicateValues" dxfId="0" priority="236"/>
    <cfRule type="duplicateValues" dxfId="0" priority="197"/>
    <cfRule type="duplicateValues" dxfId="0" priority="80"/>
  </conditionalFormatting>
  <conditionalFormatting sqref="C131">
    <cfRule type="duplicateValues" dxfId="0" priority="275"/>
    <cfRule type="duplicateValues" dxfId="0" priority="119"/>
  </conditionalFormatting>
  <conditionalFormatting sqref="A132">
    <cfRule type="duplicateValues" dxfId="0" priority="391"/>
    <cfRule type="duplicateValues" dxfId="0" priority="157"/>
    <cfRule type="duplicateValues" dxfId="0" priority="40"/>
  </conditionalFormatting>
  <conditionalFormatting sqref="B132">
    <cfRule type="duplicateValues" dxfId="0" priority="352"/>
    <cfRule type="duplicateValues" dxfId="0" priority="313"/>
    <cfRule type="duplicateValues" dxfId="0" priority="235"/>
    <cfRule type="duplicateValues" dxfId="0" priority="196"/>
    <cfRule type="duplicateValues" dxfId="0" priority="79"/>
  </conditionalFormatting>
  <conditionalFormatting sqref="C132">
    <cfRule type="duplicateValues" dxfId="0" priority="274"/>
    <cfRule type="duplicateValues" dxfId="0" priority="118"/>
  </conditionalFormatting>
  <conditionalFormatting sqref="A133">
    <cfRule type="duplicateValues" dxfId="0" priority="390"/>
    <cfRule type="duplicateValues" dxfId="0" priority="156"/>
    <cfRule type="duplicateValues" dxfId="0" priority="39"/>
  </conditionalFormatting>
  <conditionalFormatting sqref="B133">
    <cfRule type="duplicateValues" dxfId="0" priority="351"/>
    <cfRule type="duplicateValues" dxfId="0" priority="312"/>
    <cfRule type="duplicateValues" dxfId="0" priority="234"/>
    <cfRule type="duplicateValues" dxfId="0" priority="195"/>
    <cfRule type="duplicateValues" dxfId="0" priority="78"/>
  </conditionalFormatting>
  <conditionalFormatting sqref="C133">
    <cfRule type="duplicateValues" dxfId="0" priority="273"/>
    <cfRule type="duplicateValues" dxfId="0" priority="117"/>
  </conditionalFormatting>
  <conditionalFormatting sqref="A134">
    <cfRule type="duplicateValues" dxfId="0" priority="389"/>
    <cfRule type="duplicateValues" dxfId="0" priority="155"/>
    <cfRule type="duplicateValues" dxfId="0" priority="38"/>
  </conditionalFormatting>
  <conditionalFormatting sqref="B134">
    <cfRule type="duplicateValues" dxfId="0" priority="350"/>
    <cfRule type="duplicateValues" dxfId="0" priority="311"/>
    <cfRule type="duplicateValues" dxfId="0" priority="233"/>
    <cfRule type="duplicateValues" dxfId="0" priority="194"/>
    <cfRule type="duplicateValues" dxfId="0" priority="77"/>
  </conditionalFormatting>
  <conditionalFormatting sqref="C134">
    <cfRule type="duplicateValues" dxfId="0" priority="272"/>
    <cfRule type="duplicateValues" dxfId="0" priority="116"/>
  </conditionalFormatting>
  <conditionalFormatting sqref="A135">
    <cfRule type="duplicateValues" dxfId="0" priority="388"/>
    <cfRule type="duplicateValues" dxfId="0" priority="154"/>
    <cfRule type="duplicateValues" dxfId="0" priority="37"/>
  </conditionalFormatting>
  <conditionalFormatting sqref="B135">
    <cfRule type="duplicateValues" dxfId="0" priority="349"/>
    <cfRule type="duplicateValues" dxfId="0" priority="310"/>
    <cfRule type="duplicateValues" dxfId="0" priority="232"/>
    <cfRule type="duplicateValues" dxfId="0" priority="193"/>
    <cfRule type="duplicateValues" dxfId="0" priority="76"/>
  </conditionalFormatting>
  <conditionalFormatting sqref="C135">
    <cfRule type="duplicateValues" dxfId="0" priority="271"/>
    <cfRule type="duplicateValues" dxfId="0" priority="115"/>
  </conditionalFormatting>
  <conditionalFormatting sqref="A136">
    <cfRule type="duplicateValues" dxfId="0" priority="387"/>
    <cfRule type="duplicateValues" dxfId="0" priority="153"/>
    <cfRule type="duplicateValues" dxfId="0" priority="36"/>
  </conditionalFormatting>
  <conditionalFormatting sqref="B136">
    <cfRule type="duplicateValues" dxfId="0" priority="348"/>
    <cfRule type="duplicateValues" dxfId="0" priority="309"/>
    <cfRule type="duplicateValues" dxfId="0" priority="231"/>
    <cfRule type="duplicateValues" dxfId="0" priority="192"/>
    <cfRule type="duplicateValues" dxfId="0" priority="75"/>
  </conditionalFormatting>
  <conditionalFormatting sqref="C136">
    <cfRule type="duplicateValues" dxfId="0" priority="270"/>
    <cfRule type="duplicateValues" dxfId="0" priority="114"/>
  </conditionalFormatting>
  <conditionalFormatting sqref="A137">
    <cfRule type="duplicateValues" dxfId="0" priority="386"/>
    <cfRule type="duplicateValues" dxfId="0" priority="152"/>
    <cfRule type="duplicateValues" dxfId="0" priority="35"/>
  </conditionalFormatting>
  <conditionalFormatting sqref="B137">
    <cfRule type="duplicateValues" dxfId="0" priority="347"/>
    <cfRule type="duplicateValues" dxfId="0" priority="308"/>
    <cfRule type="duplicateValues" dxfId="0" priority="230"/>
    <cfRule type="duplicateValues" dxfId="0" priority="191"/>
    <cfRule type="duplicateValues" dxfId="0" priority="74"/>
  </conditionalFormatting>
  <conditionalFormatting sqref="C137">
    <cfRule type="duplicateValues" dxfId="0" priority="269"/>
    <cfRule type="duplicateValues" dxfId="0" priority="113"/>
  </conditionalFormatting>
  <conditionalFormatting sqref="A138">
    <cfRule type="duplicateValues" dxfId="0" priority="385"/>
    <cfRule type="duplicateValues" dxfId="0" priority="151"/>
    <cfRule type="duplicateValues" dxfId="0" priority="34"/>
  </conditionalFormatting>
  <conditionalFormatting sqref="B138">
    <cfRule type="duplicateValues" dxfId="0" priority="346"/>
    <cfRule type="duplicateValues" dxfId="0" priority="307"/>
    <cfRule type="duplicateValues" dxfId="0" priority="229"/>
    <cfRule type="duplicateValues" dxfId="0" priority="190"/>
    <cfRule type="duplicateValues" dxfId="0" priority="73"/>
  </conditionalFormatting>
  <conditionalFormatting sqref="C138">
    <cfRule type="duplicateValues" dxfId="0" priority="268"/>
    <cfRule type="duplicateValues" dxfId="0" priority="112"/>
  </conditionalFormatting>
  <conditionalFormatting sqref="A139">
    <cfRule type="duplicateValues" dxfId="0" priority="384"/>
    <cfRule type="duplicateValues" dxfId="0" priority="150"/>
    <cfRule type="duplicateValues" dxfId="0" priority="33"/>
  </conditionalFormatting>
  <conditionalFormatting sqref="B139">
    <cfRule type="duplicateValues" dxfId="0" priority="345"/>
    <cfRule type="duplicateValues" dxfId="0" priority="306"/>
    <cfRule type="duplicateValues" dxfId="0" priority="228"/>
    <cfRule type="duplicateValues" dxfId="0" priority="189"/>
    <cfRule type="duplicateValues" dxfId="0" priority="72"/>
  </conditionalFormatting>
  <conditionalFormatting sqref="C139">
    <cfRule type="duplicateValues" dxfId="0" priority="267"/>
    <cfRule type="duplicateValues" dxfId="0" priority="111"/>
  </conditionalFormatting>
  <conditionalFormatting sqref="A140">
    <cfRule type="duplicateValues" dxfId="0" priority="383"/>
    <cfRule type="duplicateValues" dxfId="0" priority="149"/>
    <cfRule type="duplicateValues" dxfId="0" priority="32"/>
  </conditionalFormatting>
  <conditionalFormatting sqref="B140">
    <cfRule type="duplicateValues" dxfId="0" priority="344"/>
    <cfRule type="duplicateValues" dxfId="0" priority="305"/>
    <cfRule type="duplicateValues" dxfId="0" priority="227"/>
    <cfRule type="duplicateValues" dxfId="0" priority="188"/>
    <cfRule type="duplicateValues" dxfId="0" priority="71"/>
  </conditionalFormatting>
  <conditionalFormatting sqref="C140">
    <cfRule type="duplicateValues" dxfId="0" priority="266"/>
    <cfRule type="duplicateValues" dxfId="0" priority="110"/>
  </conditionalFormatting>
  <conditionalFormatting sqref="A141">
    <cfRule type="duplicateValues" dxfId="0" priority="382"/>
    <cfRule type="duplicateValues" dxfId="0" priority="148"/>
    <cfRule type="duplicateValues" dxfId="0" priority="31"/>
  </conditionalFormatting>
  <conditionalFormatting sqref="B141">
    <cfRule type="duplicateValues" dxfId="0" priority="343"/>
    <cfRule type="duplicateValues" dxfId="0" priority="304"/>
    <cfRule type="duplicateValues" dxfId="0" priority="226"/>
    <cfRule type="duplicateValues" dxfId="0" priority="187"/>
    <cfRule type="duplicateValues" dxfId="0" priority="70"/>
  </conditionalFormatting>
  <conditionalFormatting sqref="C141">
    <cfRule type="duplicateValues" dxfId="0" priority="265"/>
    <cfRule type="duplicateValues" dxfId="0" priority="109"/>
  </conditionalFormatting>
  <conditionalFormatting sqref="A142">
    <cfRule type="duplicateValues" dxfId="0" priority="381"/>
    <cfRule type="duplicateValues" dxfId="0" priority="147"/>
    <cfRule type="duplicateValues" dxfId="0" priority="30"/>
  </conditionalFormatting>
  <conditionalFormatting sqref="B142">
    <cfRule type="duplicateValues" dxfId="0" priority="342"/>
    <cfRule type="duplicateValues" dxfId="0" priority="303"/>
    <cfRule type="duplicateValues" dxfId="0" priority="225"/>
    <cfRule type="duplicateValues" dxfId="0" priority="186"/>
    <cfRule type="duplicateValues" dxfId="0" priority="69"/>
  </conditionalFormatting>
  <conditionalFormatting sqref="C142">
    <cfRule type="duplicateValues" dxfId="0" priority="264"/>
    <cfRule type="duplicateValues" dxfId="0" priority="108"/>
  </conditionalFormatting>
  <conditionalFormatting sqref="A143">
    <cfRule type="duplicateValues" dxfId="0" priority="380"/>
    <cfRule type="duplicateValues" dxfId="0" priority="146"/>
    <cfRule type="duplicateValues" dxfId="0" priority="29"/>
  </conditionalFormatting>
  <conditionalFormatting sqref="B143">
    <cfRule type="duplicateValues" dxfId="0" priority="341"/>
    <cfRule type="duplicateValues" dxfId="0" priority="302"/>
    <cfRule type="duplicateValues" dxfId="0" priority="224"/>
    <cfRule type="duplicateValues" dxfId="0" priority="185"/>
    <cfRule type="duplicateValues" dxfId="0" priority="68"/>
  </conditionalFormatting>
  <conditionalFormatting sqref="C143">
    <cfRule type="duplicateValues" dxfId="0" priority="263"/>
    <cfRule type="duplicateValues" dxfId="0" priority="107"/>
  </conditionalFormatting>
  <conditionalFormatting sqref="A144">
    <cfRule type="duplicateValues" dxfId="0" priority="379"/>
    <cfRule type="duplicateValues" dxfId="0" priority="145"/>
    <cfRule type="duplicateValues" dxfId="0" priority="28"/>
  </conditionalFormatting>
  <conditionalFormatting sqref="B144">
    <cfRule type="duplicateValues" dxfId="0" priority="340"/>
    <cfRule type="duplicateValues" dxfId="0" priority="301"/>
    <cfRule type="duplicateValues" dxfId="0" priority="223"/>
    <cfRule type="duplicateValues" dxfId="0" priority="184"/>
    <cfRule type="duplicateValues" dxfId="0" priority="67"/>
  </conditionalFormatting>
  <conditionalFormatting sqref="C144">
    <cfRule type="duplicateValues" dxfId="0" priority="262"/>
    <cfRule type="duplicateValues" dxfId="0" priority="106"/>
  </conditionalFormatting>
  <conditionalFormatting sqref="A145">
    <cfRule type="duplicateValues" dxfId="0" priority="378"/>
    <cfRule type="duplicateValues" dxfId="0" priority="144"/>
    <cfRule type="duplicateValues" dxfId="0" priority="27"/>
  </conditionalFormatting>
  <conditionalFormatting sqref="B145">
    <cfRule type="duplicateValues" dxfId="0" priority="339"/>
    <cfRule type="duplicateValues" dxfId="0" priority="300"/>
    <cfRule type="duplicateValues" dxfId="0" priority="222"/>
    <cfRule type="duplicateValues" dxfId="0" priority="183"/>
    <cfRule type="duplicateValues" dxfId="0" priority="66"/>
  </conditionalFormatting>
  <conditionalFormatting sqref="C145">
    <cfRule type="duplicateValues" dxfId="0" priority="261"/>
    <cfRule type="duplicateValues" dxfId="0" priority="105"/>
  </conditionalFormatting>
  <conditionalFormatting sqref="A146">
    <cfRule type="duplicateValues" dxfId="0" priority="377"/>
    <cfRule type="duplicateValues" dxfId="0" priority="143"/>
    <cfRule type="duplicateValues" dxfId="0" priority="26"/>
  </conditionalFormatting>
  <conditionalFormatting sqref="B146">
    <cfRule type="duplicateValues" dxfId="0" priority="338"/>
    <cfRule type="duplicateValues" dxfId="0" priority="299"/>
    <cfRule type="duplicateValues" dxfId="0" priority="221"/>
    <cfRule type="duplicateValues" dxfId="0" priority="182"/>
    <cfRule type="duplicateValues" dxfId="0" priority="65"/>
  </conditionalFormatting>
  <conditionalFormatting sqref="C146">
    <cfRule type="duplicateValues" dxfId="0" priority="260"/>
    <cfRule type="duplicateValues" dxfId="0" priority="104"/>
  </conditionalFormatting>
  <conditionalFormatting sqref="A147">
    <cfRule type="duplicateValues" dxfId="0" priority="376"/>
    <cfRule type="duplicateValues" dxfId="0" priority="142"/>
    <cfRule type="duplicateValues" dxfId="0" priority="25"/>
  </conditionalFormatting>
  <conditionalFormatting sqref="B147">
    <cfRule type="duplicateValues" dxfId="0" priority="337"/>
    <cfRule type="duplicateValues" dxfId="0" priority="298"/>
    <cfRule type="duplicateValues" dxfId="0" priority="220"/>
    <cfRule type="duplicateValues" dxfId="0" priority="181"/>
    <cfRule type="duplicateValues" dxfId="0" priority="64"/>
  </conditionalFormatting>
  <conditionalFormatting sqref="C147">
    <cfRule type="duplicateValues" dxfId="0" priority="259"/>
    <cfRule type="duplicateValues" dxfId="0" priority="103"/>
  </conditionalFormatting>
  <conditionalFormatting sqref="A148">
    <cfRule type="duplicateValues" dxfId="0" priority="375"/>
    <cfRule type="duplicateValues" dxfId="0" priority="141"/>
    <cfRule type="duplicateValues" dxfId="0" priority="24"/>
  </conditionalFormatting>
  <conditionalFormatting sqref="B148">
    <cfRule type="duplicateValues" dxfId="0" priority="336"/>
    <cfRule type="duplicateValues" dxfId="0" priority="297"/>
    <cfRule type="duplicateValues" dxfId="0" priority="219"/>
    <cfRule type="duplicateValues" dxfId="0" priority="180"/>
    <cfRule type="duplicateValues" dxfId="0" priority="63"/>
  </conditionalFormatting>
  <conditionalFormatting sqref="C148">
    <cfRule type="duplicateValues" dxfId="0" priority="258"/>
    <cfRule type="duplicateValues" dxfId="0" priority="102"/>
  </conditionalFormatting>
  <conditionalFormatting sqref="A149">
    <cfRule type="duplicateValues" dxfId="0" priority="374"/>
    <cfRule type="duplicateValues" dxfId="0" priority="140"/>
    <cfRule type="duplicateValues" dxfId="0" priority="23"/>
  </conditionalFormatting>
  <conditionalFormatting sqref="B149">
    <cfRule type="duplicateValues" dxfId="0" priority="335"/>
    <cfRule type="duplicateValues" dxfId="0" priority="296"/>
    <cfRule type="duplicateValues" dxfId="0" priority="218"/>
    <cfRule type="duplicateValues" dxfId="0" priority="179"/>
    <cfRule type="duplicateValues" dxfId="0" priority="62"/>
  </conditionalFormatting>
  <conditionalFormatting sqref="C149">
    <cfRule type="duplicateValues" dxfId="0" priority="257"/>
    <cfRule type="duplicateValues" dxfId="0" priority="101"/>
  </conditionalFormatting>
  <conditionalFormatting sqref="A150">
    <cfRule type="duplicateValues" dxfId="0" priority="373"/>
    <cfRule type="duplicateValues" dxfId="0" priority="139"/>
    <cfRule type="duplicateValues" dxfId="0" priority="22"/>
  </conditionalFormatting>
  <conditionalFormatting sqref="B150">
    <cfRule type="duplicateValues" dxfId="0" priority="334"/>
    <cfRule type="duplicateValues" dxfId="0" priority="295"/>
    <cfRule type="duplicateValues" dxfId="0" priority="217"/>
    <cfRule type="duplicateValues" dxfId="0" priority="178"/>
    <cfRule type="duplicateValues" dxfId="0" priority="61"/>
  </conditionalFormatting>
  <conditionalFormatting sqref="C150">
    <cfRule type="duplicateValues" dxfId="0" priority="256"/>
    <cfRule type="duplicateValues" dxfId="0" priority="100"/>
  </conditionalFormatting>
  <conditionalFormatting sqref="A151">
    <cfRule type="duplicateValues" dxfId="0" priority="20"/>
    <cfRule type="duplicateValues" dxfId="0" priority="137"/>
    <cfRule type="duplicateValues" dxfId="0" priority="371"/>
  </conditionalFormatting>
  <conditionalFormatting sqref="B151">
    <cfRule type="duplicateValues" dxfId="0" priority="59"/>
    <cfRule type="duplicateValues" dxfId="0" priority="176"/>
    <cfRule type="duplicateValues" dxfId="0" priority="215"/>
    <cfRule type="duplicateValues" dxfId="0" priority="293"/>
    <cfRule type="duplicateValues" dxfId="0" priority="332"/>
  </conditionalFormatting>
  <conditionalFormatting sqref="C151">
    <cfRule type="duplicateValues" dxfId="0" priority="98"/>
    <cfRule type="duplicateValues" dxfId="0" priority="254"/>
  </conditionalFormatting>
  <conditionalFormatting sqref="A152">
    <cfRule type="duplicateValues" dxfId="0" priority="19"/>
    <cfRule type="duplicateValues" dxfId="0" priority="136"/>
    <cfRule type="duplicateValues" dxfId="0" priority="370"/>
  </conditionalFormatting>
  <conditionalFormatting sqref="B152">
    <cfRule type="duplicateValues" dxfId="0" priority="58"/>
    <cfRule type="duplicateValues" dxfId="0" priority="175"/>
    <cfRule type="duplicateValues" dxfId="0" priority="214"/>
    <cfRule type="duplicateValues" dxfId="0" priority="292"/>
    <cfRule type="duplicateValues" dxfId="0" priority="331"/>
  </conditionalFormatting>
  <conditionalFormatting sqref="C152">
    <cfRule type="duplicateValues" dxfId="0" priority="97"/>
    <cfRule type="duplicateValues" dxfId="0" priority="253"/>
  </conditionalFormatting>
  <conditionalFormatting sqref="A153">
    <cfRule type="duplicateValues" dxfId="0" priority="18"/>
    <cfRule type="duplicateValues" dxfId="0" priority="135"/>
    <cfRule type="duplicateValues" dxfId="0" priority="369"/>
  </conditionalFormatting>
  <conditionalFormatting sqref="B153">
    <cfRule type="duplicateValues" dxfId="0" priority="57"/>
    <cfRule type="duplicateValues" dxfId="0" priority="174"/>
    <cfRule type="duplicateValues" dxfId="0" priority="213"/>
    <cfRule type="duplicateValues" dxfId="0" priority="291"/>
    <cfRule type="duplicateValues" dxfId="0" priority="330"/>
  </conditionalFormatting>
  <conditionalFormatting sqref="C153">
    <cfRule type="duplicateValues" dxfId="0" priority="96"/>
    <cfRule type="duplicateValues" dxfId="0" priority="252"/>
  </conditionalFormatting>
  <conditionalFormatting sqref="A154">
    <cfRule type="duplicateValues" dxfId="0" priority="17"/>
    <cfRule type="duplicateValues" dxfId="0" priority="134"/>
    <cfRule type="duplicateValues" dxfId="0" priority="368"/>
  </conditionalFormatting>
  <conditionalFormatting sqref="B154">
    <cfRule type="duplicateValues" dxfId="0" priority="56"/>
    <cfRule type="duplicateValues" dxfId="0" priority="173"/>
    <cfRule type="duplicateValues" dxfId="0" priority="212"/>
    <cfRule type="duplicateValues" dxfId="0" priority="290"/>
    <cfRule type="duplicateValues" dxfId="0" priority="329"/>
  </conditionalFormatting>
  <conditionalFormatting sqref="C154">
    <cfRule type="duplicateValues" dxfId="0" priority="95"/>
    <cfRule type="duplicateValues" dxfId="0" priority="251"/>
  </conditionalFormatting>
  <conditionalFormatting sqref="A155">
    <cfRule type="duplicateValues" dxfId="0" priority="16"/>
    <cfRule type="duplicateValues" dxfId="0" priority="133"/>
    <cfRule type="duplicateValues" dxfId="0" priority="367"/>
  </conditionalFormatting>
  <conditionalFormatting sqref="B155">
    <cfRule type="duplicateValues" dxfId="0" priority="55"/>
    <cfRule type="duplicateValues" dxfId="0" priority="172"/>
    <cfRule type="duplicateValues" dxfId="0" priority="211"/>
    <cfRule type="duplicateValues" dxfId="0" priority="289"/>
    <cfRule type="duplicateValues" dxfId="0" priority="328"/>
  </conditionalFormatting>
  <conditionalFormatting sqref="C155">
    <cfRule type="duplicateValues" dxfId="0" priority="94"/>
    <cfRule type="duplicateValues" dxfId="0" priority="250"/>
  </conditionalFormatting>
  <conditionalFormatting sqref="A156">
    <cfRule type="duplicateValues" dxfId="0" priority="15"/>
    <cfRule type="duplicateValues" dxfId="0" priority="132"/>
    <cfRule type="duplicateValues" dxfId="0" priority="366"/>
  </conditionalFormatting>
  <conditionalFormatting sqref="B156">
    <cfRule type="duplicateValues" dxfId="0" priority="54"/>
    <cfRule type="duplicateValues" dxfId="0" priority="171"/>
    <cfRule type="duplicateValues" dxfId="0" priority="210"/>
    <cfRule type="duplicateValues" dxfId="0" priority="288"/>
    <cfRule type="duplicateValues" dxfId="0" priority="327"/>
  </conditionalFormatting>
  <conditionalFormatting sqref="C156">
    <cfRule type="duplicateValues" dxfId="0" priority="93"/>
    <cfRule type="duplicateValues" dxfId="0" priority="249"/>
  </conditionalFormatting>
  <conditionalFormatting sqref="A157">
    <cfRule type="duplicateValues" dxfId="0" priority="14"/>
    <cfRule type="duplicateValues" dxfId="0" priority="131"/>
    <cfRule type="duplicateValues" dxfId="0" priority="365"/>
  </conditionalFormatting>
  <conditionalFormatting sqref="B157">
    <cfRule type="duplicateValues" dxfId="0" priority="53"/>
    <cfRule type="duplicateValues" dxfId="0" priority="170"/>
    <cfRule type="duplicateValues" dxfId="0" priority="209"/>
    <cfRule type="duplicateValues" dxfId="0" priority="287"/>
    <cfRule type="duplicateValues" dxfId="0" priority="326"/>
  </conditionalFormatting>
  <conditionalFormatting sqref="C157">
    <cfRule type="duplicateValues" dxfId="0" priority="92"/>
    <cfRule type="duplicateValues" dxfId="0" priority="248"/>
  </conditionalFormatting>
  <conditionalFormatting sqref="A158">
    <cfRule type="duplicateValues" dxfId="0" priority="13"/>
    <cfRule type="duplicateValues" dxfId="0" priority="130"/>
    <cfRule type="duplicateValues" dxfId="0" priority="364"/>
  </conditionalFormatting>
  <conditionalFormatting sqref="B158">
    <cfRule type="duplicateValues" dxfId="0" priority="52"/>
    <cfRule type="duplicateValues" dxfId="0" priority="169"/>
    <cfRule type="duplicateValues" dxfId="0" priority="208"/>
    <cfRule type="duplicateValues" dxfId="0" priority="286"/>
    <cfRule type="duplicateValues" dxfId="0" priority="325"/>
  </conditionalFormatting>
  <conditionalFormatting sqref="C158">
    <cfRule type="duplicateValues" dxfId="0" priority="91"/>
    <cfRule type="duplicateValues" dxfId="0" priority="247"/>
  </conditionalFormatting>
  <conditionalFormatting sqref="A159">
    <cfRule type="duplicateValues" dxfId="0" priority="12"/>
    <cfRule type="duplicateValues" dxfId="0" priority="129"/>
    <cfRule type="duplicateValues" dxfId="0" priority="363"/>
  </conditionalFormatting>
  <conditionalFormatting sqref="B159">
    <cfRule type="duplicateValues" dxfId="0" priority="51"/>
    <cfRule type="duplicateValues" dxfId="0" priority="168"/>
    <cfRule type="duplicateValues" dxfId="0" priority="207"/>
    <cfRule type="duplicateValues" dxfId="0" priority="285"/>
    <cfRule type="duplicateValues" dxfId="0" priority="324"/>
  </conditionalFormatting>
  <conditionalFormatting sqref="C159">
    <cfRule type="duplicateValues" dxfId="0" priority="90"/>
    <cfRule type="duplicateValues" dxfId="0" priority="246"/>
  </conditionalFormatting>
  <conditionalFormatting sqref="A160">
    <cfRule type="duplicateValues" dxfId="0" priority="11"/>
    <cfRule type="duplicateValues" dxfId="0" priority="128"/>
    <cfRule type="duplicateValues" dxfId="0" priority="362"/>
  </conditionalFormatting>
  <conditionalFormatting sqref="B160">
    <cfRule type="duplicateValues" dxfId="0" priority="50"/>
    <cfRule type="duplicateValues" dxfId="0" priority="167"/>
    <cfRule type="duplicateValues" dxfId="0" priority="206"/>
    <cfRule type="duplicateValues" dxfId="0" priority="284"/>
    <cfRule type="duplicateValues" dxfId="0" priority="323"/>
  </conditionalFormatting>
  <conditionalFormatting sqref="C160">
    <cfRule type="duplicateValues" dxfId="0" priority="89"/>
    <cfRule type="duplicateValues" dxfId="0" priority="245"/>
  </conditionalFormatting>
  <conditionalFormatting sqref="A161">
    <cfRule type="duplicateValues" dxfId="0" priority="10"/>
    <cfRule type="duplicateValues" dxfId="0" priority="127"/>
    <cfRule type="duplicateValues" dxfId="0" priority="361"/>
  </conditionalFormatting>
  <conditionalFormatting sqref="B161">
    <cfRule type="duplicateValues" dxfId="0" priority="49"/>
    <cfRule type="duplicateValues" dxfId="0" priority="166"/>
    <cfRule type="duplicateValues" dxfId="0" priority="205"/>
    <cfRule type="duplicateValues" dxfId="0" priority="283"/>
    <cfRule type="duplicateValues" dxfId="0" priority="322"/>
  </conditionalFormatting>
  <conditionalFormatting sqref="C161">
    <cfRule type="duplicateValues" dxfId="0" priority="88"/>
    <cfRule type="duplicateValues" dxfId="0" priority="244"/>
  </conditionalFormatting>
  <conditionalFormatting sqref="A162">
    <cfRule type="duplicateValues" dxfId="0" priority="9"/>
    <cfRule type="duplicateValues" dxfId="0" priority="126"/>
    <cfRule type="duplicateValues" dxfId="0" priority="360"/>
  </conditionalFormatting>
  <conditionalFormatting sqref="B162">
    <cfRule type="duplicateValues" dxfId="0" priority="48"/>
    <cfRule type="duplicateValues" dxfId="0" priority="165"/>
    <cfRule type="duplicateValues" dxfId="0" priority="204"/>
    <cfRule type="duplicateValues" dxfId="0" priority="282"/>
    <cfRule type="duplicateValues" dxfId="0" priority="321"/>
  </conditionalFormatting>
  <conditionalFormatting sqref="C162">
    <cfRule type="duplicateValues" dxfId="0" priority="87"/>
    <cfRule type="duplicateValues" dxfId="0" priority="243"/>
  </conditionalFormatting>
  <conditionalFormatting sqref="A163">
    <cfRule type="duplicateValues" dxfId="0" priority="8"/>
    <cfRule type="duplicateValues" dxfId="0" priority="125"/>
    <cfRule type="duplicateValues" dxfId="0" priority="359"/>
  </conditionalFormatting>
  <conditionalFormatting sqref="B163">
    <cfRule type="duplicateValues" dxfId="0" priority="47"/>
    <cfRule type="duplicateValues" dxfId="0" priority="164"/>
    <cfRule type="duplicateValues" dxfId="0" priority="203"/>
    <cfRule type="duplicateValues" dxfId="0" priority="281"/>
    <cfRule type="duplicateValues" dxfId="0" priority="320"/>
  </conditionalFormatting>
  <conditionalFormatting sqref="C163">
    <cfRule type="duplicateValues" dxfId="0" priority="86"/>
    <cfRule type="duplicateValues" dxfId="0" priority="242"/>
  </conditionalFormatting>
  <conditionalFormatting sqref="A164">
    <cfRule type="duplicateValues" dxfId="0" priority="7"/>
    <cfRule type="duplicateValues" dxfId="0" priority="124"/>
    <cfRule type="duplicateValues" dxfId="0" priority="358"/>
  </conditionalFormatting>
  <conditionalFormatting sqref="B164">
    <cfRule type="duplicateValues" dxfId="0" priority="46"/>
    <cfRule type="duplicateValues" dxfId="0" priority="163"/>
    <cfRule type="duplicateValues" dxfId="0" priority="202"/>
    <cfRule type="duplicateValues" dxfId="0" priority="280"/>
    <cfRule type="duplicateValues" dxfId="0" priority="319"/>
  </conditionalFormatting>
  <conditionalFormatting sqref="C164">
    <cfRule type="duplicateValues" dxfId="0" priority="85"/>
    <cfRule type="duplicateValues" dxfId="0" priority="241"/>
  </conditionalFormatting>
  <conditionalFormatting sqref="A33:A101">
    <cfRule type="duplicateValues" dxfId="0" priority="1409"/>
  </conditionalFormatting>
  <conditionalFormatting sqref="A1:A101 A165:A182">
    <cfRule type="duplicateValues" dxfId="0" priority="1037"/>
  </conditionalFormatting>
  <conditionalFormatting sqref="A2:A32 A165:A182">
    <cfRule type="duplicateValues" dxfId="0" priority="1410"/>
  </conditionalFormatting>
  <conditionalFormatting sqref="A2:A101 A165:A182">
    <cfRule type="duplicateValues" dxfId="0" priority="1043"/>
  </conditionalFormatting>
  <conditionalFormatting sqref="A30:A32 A2:A28 A165:A182">
    <cfRule type="duplicateValues" dxfId="0" priority="1416"/>
    <cfRule type="duplicateValues" dxfId="0" priority="1421"/>
    <cfRule type="duplicateValues" dxfId="0" priority="1432"/>
  </conditionalFormatting>
  <conditionalFormatting sqref="B2:B101 B165:B182">
    <cfRule type="duplicateValues" dxfId="0" priority="1041"/>
    <cfRule type="duplicateValues" dxfId="0" priority="1070"/>
    <cfRule type="duplicateValues" dxfId="0" priority="1071"/>
  </conditionalFormatting>
  <conditionalFormatting sqref="B2 B165:B182">
    <cfRule type="duplicateValues" dxfId="0" priority="1414"/>
    <cfRule type="duplicateValues" dxfId="0" priority="1415"/>
    <cfRule type="duplicateValues" dxfId="0" priority="1426"/>
    <cfRule type="duplicateValues" dxfId="0" priority="1428"/>
    <cfRule type="duplicateValues" dxfId="0" priority="1429"/>
    <cfRule type="duplicateValues" dxfId="0" priority="1430"/>
    <cfRule type="duplicateValues" dxfId="0" priority="1431"/>
    <cfRule type="duplicateValues" dxfId="0" priority="1435"/>
    <cfRule type="duplicateValues" dxfId="0" priority="1436"/>
    <cfRule type="duplicateValues" dxfId="0" priority="1437"/>
    <cfRule type="duplicateValues" dxfId="0" priority="1438"/>
    <cfRule type="duplicateValues" dxfId="0" priority="1439"/>
    <cfRule type="duplicateValues" dxfId="0" priority="1440"/>
    <cfRule type="duplicateValues" dxfId="0" priority="1441"/>
    <cfRule type="duplicateValues" dxfId="0" priority="1442"/>
    <cfRule type="duplicateValues" dxfId="0" priority="1443"/>
    <cfRule type="duplicateValues" dxfId="0" priority="1444"/>
    <cfRule type="duplicateValues" dxfId="0" priority="1445"/>
    <cfRule type="duplicateValues" dxfId="0" priority="1446"/>
    <cfRule type="duplicateValues" dxfId="0" priority="1447"/>
  </conditionalFormatting>
  <conditionalFormatting sqref="B26:B30 B33:B101 B2:B3 B14:B18 B5:B12 B21:B24 B165:B182">
    <cfRule type="duplicateValues" dxfId="0" priority="1407"/>
  </conditionalFormatting>
  <conditionalFormatting sqref="C26:C30 C33:C101 C2:C3 C14:C18 C5:C12 C21:C24 C165:C182">
    <cfRule type="duplicateValues" dxfId="0" priority="1406"/>
  </conditionalFormatting>
  <conditionalFormatting sqref="C2:C101 C165:C182">
    <cfRule type="duplicateValues" dxfId="0" priority="1042"/>
  </conditionalFormatting>
  <conditionalFormatting sqref="C2 C165:C182">
    <cfRule type="duplicateValues" dxfId="0" priority="1427"/>
  </conditionalFormatting>
  <conditionalFormatting sqref="B3 B21:B24 B14:B18 B5:B12 B33:B101 B26:B30">
    <cfRule type="duplicateValues" dxfId="0" priority="1408"/>
  </conditionalFormatting>
  <pageMargins left="0.236111111111111" right="0.118055555555556" top="0.236111111111111" bottom="0.196527777777778" header="0.156944444444444" footer="0.0784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Zmy。</cp:lastModifiedBy>
  <dcterms:created xsi:type="dcterms:W3CDTF">2022-11-14T08:22:00Z</dcterms:created>
  <dcterms:modified xsi:type="dcterms:W3CDTF">2023-12-21T08:24:34Z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90129954C37C4B9CACD0D1E221D61D86</vt:lpwstr>
  </property>
  <property fmtid="{D5CDD505-2E9C-101B-9397-08002B2CF9AE}" pid="3" name="KSOProductBuildVer">
    <vt:lpwstr>2052-11.1.0.11751</vt:lpwstr>
  </property>
  <property fmtid="{D5CDD505-2E9C-101B-9397-08002B2CF9AE}" pid="4" name="KSOReadingLayout">
    <vt:bool>true</vt:bool>
  </property>
</Properties>
</file>